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5. Май\"/>
    </mc:Choice>
  </mc:AlternateContent>
  <bookViews>
    <workbookView xWindow="0" yWindow="0" windowWidth="21540" windowHeight="11625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G475" i="1" l="1"/>
  <c r="H475" i="1"/>
  <c r="I475" i="1"/>
  <c r="F475" i="1"/>
  <c r="H472" i="1"/>
  <c r="H473" i="1"/>
  <c r="I466" i="1"/>
  <c r="I467" i="1"/>
  <c r="I468" i="1"/>
  <c r="I469" i="1"/>
  <c r="I470" i="1"/>
  <c r="I471" i="1"/>
  <c r="I472" i="1"/>
  <c r="I473" i="1"/>
  <c r="I474" i="1"/>
  <c r="H466" i="1"/>
  <c r="H467" i="1"/>
  <c r="H468" i="1"/>
  <c r="H469" i="1"/>
  <c r="H470" i="1"/>
  <c r="H471" i="1"/>
  <c r="I335" i="1" l="1"/>
  <c r="I452" i="1"/>
  <c r="I73" i="1"/>
  <c r="I89" i="1"/>
  <c r="I65" i="1"/>
  <c r="H22" i="1"/>
  <c r="I22" i="1" s="1"/>
  <c r="H40" i="1"/>
  <c r="I40" i="1" s="1"/>
  <c r="H58" i="1"/>
  <c r="I58" i="1" s="1"/>
  <c r="H76" i="1"/>
  <c r="I76" i="1" s="1"/>
  <c r="H17" i="1"/>
  <c r="H35" i="1"/>
  <c r="I35" i="1" s="1"/>
  <c r="H53" i="1"/>
  <c r="I53" i="1" s="1"/>
  <c r="H71" i="1"/>
  <c r="I71" i="1" s="1"/>
  <c r="H89" i="1"/>
  <c r="I366" i="1"/>
  <c r="H34" i="1"/>
  <c r="I34" i="1" s="1"/>
  <c r="H64" i="1"/>
  <c r="I64" i="1" s="1"/>
  <c r="H65" i="1"/>
  <c r="H95" i="1"/>
  <c r="I95" i="1" s="1"/>
  <c r="H18" i="1"/>
  <c r="I18" i="1" s="1"/>
  <c r="H36" i="1"/>
  <c r="I36" i="1" s="1"/>
  <c r="H108" i="1"/>
  <c r="I108" i="1" s="1"/>
  <c r="H126" i="1"/>
  <c r="I126" i="1" s="1"/>
  <c r="H144" i="1"/>
  <c r="I144" i="1" s="1"/>
  <c r="H216" i="1"/>
  <c r="I216" i="1" s="1"/>
  <c r="H234" i="1"/>
  <c r="I234" i="1" s="1"/>
  <c r="H288" i="1"/>
  <c r="I288" i="1" s="1"/>
  <c r="H324" i="1"/>
  <c r="I324" i="1" s="1"/>
  <c r="H342" i="1"/>
  <c r="I342" i="1" s="1"/>
  <c r="I168" i="1"/>
  <c r="H270" i="1"/>
  <c r="I270" i="1" s="1"/>
  <c r="H90" i="1"/>
  <c r="I90" i="1" s="1"/>
  <c r="H54" i="1"/>
  <c r="I54" i="1" s="1"/>
  <c r="I276" i="1"/>
  <c r="I48" i="1"/>
  <c r="I252" i="1"/>
  <c r="H252" i="1"/>
  <c r="H72" i="1"/>
  <c r="I72" i="1" s="1"/>
  <c r="H16" i="1"/>
  <c r="I16" i="1" s="1"/>
  <c r="H46" i="1"/>
  <c r="I46" i="1" s="1"/>
  <c r="H70" i="1"/>
  <c r="I70" i="1" s="1"/>
  <c r="H23" i="1"/>
  <c r="I23" i="1" s="1"/>
  <c r="H47" i="1"/>
  <c r="I47" i="1" s="1"/>
  <c r="H77" i="1"/>
  <c r="I77" i="1" s="1"/>
  <c r="H101" i="1"/>
  <c r="I101" i="1" s="1"/>
  <c r="H119" i="1"/>
  <c r="I119" i="1" s="1"/>
  <c r="H24" i="1"/>
  <c r="I24" i="1" s="1"/>
  <c r="H42" i="1"/>
  <c r="I42" i="1" s="1"/>
  <c r="H60" i="1"/>
  <c r="I60" i="1" s="1"/>
  <c r="H78" i="1"/>
  <c r="I78" i="1" s="1"/>
  <c r="H96" i="1"/>
  <c r="I96" i="1" s="1"/>
  <c r="H114" i="1"/>
  <c r="I114" i="1" s="1"/>
  <c r="H132" i="1"/>
  <c r="I132" i="1" s="1"/>
  <c r="H150" i="1"/>
  <c r="I150" i="1" s="1"/>
  <c r="H168" i="1"/>
  <c r="H186" i="1"/>
  <c r="I186" i="1" s="1"/>
  <c r="H204" i="1"/>
  <c r="I204" i="1" s="1"/>
  <c r="H222" i="1"/>
  <c r="I222" i="1" s="1"/>
  <c r="H240" i="1"/>
  <c r="I240" i="1" s="1"/>
  <c r="H258" i="1"/>
  <c r="I258" i="1" s="1"/>
  <c r="H276" i="1"/>
  <c r="H294" i="1"/>
  <c r="I294" i="1" s="1"/>
  <c r="H312" i="1"/>
  <c r="I312" i="1" s="1"/>
  <c r="H330" i="1"/>
  <c r="I330" i="1" s="1"/>
  <c r="H348" i="1"/>
  <c r="I348" i="1" s="1"/>
  <c r="H366" i="1"/>
  <c r="H402" i="1"/>
  <c r="I402" i="1" s="1"/>
  <c r="H456" i="1"/>
  <c r="I456" i="1" s="1"/>
  <c r="H31" i="1"/>
  <c r="I31" i="1" s="1"/>
  <c r="H61" i="1"/>
  <c r="I61" i="1" s="1"/>
  <c r="H85" i="1"/>
  <c r="I85" i="1" s="1"/>
  <c r="H25" i="1"/>
  <c r="I25" i="1" s="1"/>
  <c r="H73" i="1"/>
  <c r="H360" i="1"/>
  <c r="I360" i="1" s="1"/>
  <c r="H52" i="1"/>
  <c r="I52" i="1" s="1"/>
  <c r="H29" i="1"/>
  <c r="I29" i="1" s="1"/>
  <c r="H83" i="1"/>
  <c r="I83" i="1" s="1"/>
  <c r="H125" i="1"/>
  <c r="I125" i="1" s="1"/>
  <c r="H48" i="1"/>
  <c r="H120" i="1"/>
  <c r="I120" i="1" s="1"/>
  <c r="H192" i="1"/>
  <c r="I192" i="1" s="1"/>
  <c r="H228" i="1"/>
  <c r="I228" i="1" s="1"/>
  <c r="H264" i="1"/>
  <c r="I264" i="1" s="1"/>
  <c r="H113" i="1"/>
  <c r="I113" i="1" s="1"/>
  <c r="I30" i="1"/>
  <c r="H300" i="1"/>
  <c r="I300" i="1" s="1"/>
  <c r="H438" i="1"/>
  <c r="I438" i="1" s="1"/>
  <c r="H306" i="1"/>
  <c r="I306" i="1" s="1"/>
  <c r="H420" i="1"/>
  <c r="I420" i="1" s="1"/>
  <c r="H88" i="1"/>
  <c r="I88" i="1" s="1"/>
  <c r="H41" i="1"/>
  <c r="I41" i="1" s="1"/>
  <c r="H162" i="1"/>
  <c r="I162" i="1" s="1"/>
  <c r="H198" i="1"/>
  <c r="I198" i="1" s="1"/>
  <c r="H372" i="1"/>
  <c r="I372" i="1" s="1"/>
  <c r="H414" i="1"/>
  <c r="I414" i="1" s="1"/>
  <c r="H43" i="1"/>
  <c r="I43" i="1" s="1"/>
  <c r="H19" i="1"/>
  <c r="I19" i="1" s="1"/>
  <c r="H20" i="1"/>
  <c r="I20" i="1" s="1"/>
  <c r="H38" i="1"/>
  <c r="I38" i="1" s="1"/>
  <c r="H56" i="1"/>
  <c r="I56" i="1" s="1"/>
  <c r="H92" i="1"/>
  <c r="I92" i="1" s="1"/>
  <c r="H110" i="1"/>
  <c r="I110" i="1" s="1"/>
  <c r="H128" i="1"/>
  <c r="I128" i="1" s="1"/>
  <c r="H146" i="1"/>
  <c r="I146" i="1" s="1"/>
  <c r="H164" i="1"/>
  <c r="I164" i="1" s="1"/>
  <c r="H200" i="1"/>
  <c r="I200" i="1" s="1"/>
  <c r="H218" i="1"/>
  <c r="I218" i="1" s="1"/>
  <c r="H236" i="1"/>
  <c r="I236" i="1" s="1"/>
  <c r="H254" i="1"/>
  <c r="I254" i="1" s="1"/>
  <c r="H272" i="1"/>
  <c r="I272" i="1" s="1"/>
  <c r="H308" i="1"/>
  <c r="I308" i="1" s="1"/>
  <c r="H326" i="1"/>
  <c r="I326" i="1" s="1"/>
  <c r="H344" i="1"/>
  <c r="I344" i="1" s="1"/>
  <c r="H362" i="1"/>
  <c r="I362" i="1" s="1"/>
  <c r="H380" i="1"/>
  <c r="I380" i="1" s="1"/>
  <c r="H398" i="1"/>
  <c r="I398" i="1" s="1"/>
  <c r="H416" i="1"/>
  <c r="I416" i="1" s="1"/>
  <c r="H452" i="1"/>
  <c r="H15" i="1"/>
  <c r="I15" i="1" s="1"/>
  <c r="H33" i="1"/>
  <c r="I33" i="1" s="1"/>
  <c r="H51" i="1"/>
  <c r="I51" i="1" s="1"/>
  <c r="H123" i="1"/>
  <c r="I123" i="1" s="1"/>
  <c r="H141" i="1"/>
  <c r="I141" i="1" s="1"/>
  <c r="H159" i="1"/>
  <c r="I159" i="1" s="1"/>
  <c r="H177" i="1"/>
  <c r="I177" i="1" s="1"/>
  <c r="H195" i="1"/>
  <c r="I195" i="1" s="1"/>
  <c r="H213" i="1"/>
  <c r="I213" i="1" s="1"/>
  <c r="H231" i="1"/>
  <c r="I231" i="1" s="1"/>
  <c r="H249" i="1"/>
  <c r="I249" i="1" s="1"/>
  <c r="H267" i="1"/>
  <c r="I267" i="1" s="1"/>
  <c r="H303" i="1"/>
  <c r="I303" i="1" s="1"/>
  <c r="H321" i="1"/>
  <c r="I321" i="1" s="1"/>
  <c r="H339" i="1"/>
  <c r="I339" i="1" s="1"/>
  <c r="H357" i="1"/>
  <c r="I357" i="1" s="1"/>
  <c r="H167" i="1"/>
  <c r="I167" i="1" s="1"/>
  <c r="H239" i="1"/>
  <c r="I239" i="1" s="1"/>
  <c r="H311" i="1"/>
  <c r="I311" i="1" s="1"/>
  <c r="H377" i="1"/>
  <c r="I377" i="1" s="1"/>
  <c r="H405" i="1"/>
  <c r="I405" i="1" s="1"/>
  <c r="H431" i="1"/>
  <c r="I431" i="1" s="1"/>
  <c r="H133" i="1"/>
  <c r="I133" i="1" s="1"/>
  <c r="H205" i="1"/>
  <c r="I205" i="1" s="1"/>
  <c r="H241" i="1"/>
  <c r="I241" i="1" s="1"/>
  <c r="H349" i="1"/>
  <c r="I349" i="1" s="1"/>
  <c r="H379" i="1"/>
  <c r="I379" i="1" s="1"/>
  <c r="H406" i="1"/>
  <c r="I406" i="1" s="1"/>
  <c r="H433" i="1"/>
  <c r="I433" i="1" s="1"/>
  <c r="H460" i="1"/>
  <c r="I460" i="1" s="1"/>
  <c r="H136" i="1"/>
  <c r="I136" i="1" s="1"/>
  <c r="H172" i="1"/>
  <c r="I172" i="1" s="1"/>
  <c r="H244" i="1"/>
  <c r="I244" i="1" s="1"/>
  <c r="H280" i="1"/>
  <c r="I280" i="1" s="1"/>
  <c r="H316" i="1"/>
  <c r="I316" i="1" s="1"/>
  <c r="H124" i="1"/>
  <c r="I124" i="1" s="1"/>
  <c r="H161" i="1"/>
  <c r="I161" i="1" s="1"/>
  <c r="H233" i="1"/>
  <c r="I233" i="1" s="1"/>
  <c r="H269" i="1"/>
  <c r="I269" i="1" s="1"/>
  <c r="H305" i="1"/>
  <c r="I305" i="1" s="1"/>
  <c r="H373" i="1"/>
  <c r="I373" i="1" s="1"/>
  <c r="H400" i="1"/>
  <c r="I400" i="1" s="1"/>
  <c r="H454" i="1"/>
  <c r="I454" i="1" s="1"/>
  <c r="H127" i="1"/>
  <c r="I127" i="1" s="1"/>
  <c r="H163" i="1"/>
  <c r="I163" i="1" s="1"/>
  <c r="H199" i="1"/>
  <c r="I199" i="1" s="1"/>
  <c r="H271" i="1"/>
  <c r="I271" i="1" s="1"/>
  <c r="H375" i="1"/>
  <c r="I375" i="1" s="1"/>
  <c r="H401" i="1"/>
  <c r="I401" i="1" s="1"/>
  <c r="H429" i="1"/>
  <c r="I429" i="1" s="1"/>
  <c r="H455" i="1"/>
  <c r="I455" i="1" s="1"/>
  <c r="H166" i="1"/>
  <c r="I166" i="1" s="1"/>
  <c r="H202" i="1"/>
  <c r="I202" i="1" s="1"/>
  <c r="H238" i="1"/>
  <c r="I238" i="1" s="1"/>
  <c r="H352" i="1"/>
  <c r="I352" i="1" s="1"/>
  <c r="H358" i="1"/>
  <c r="I358" i="1" s="1"/>
  <c r="H439" i="1"/>
  <c r="I439" i="1" s="1"/>
  <c r="H389" i="1"/>
  <c r="I389" i="1" s="1"/>
  <c r="H394" i="1"/>
  <c r="I394" i="1" s="1"/>
  <c r="H12" i="1"/>
  <c r="H347" i="1"/>
  <c r="I347" i="1" s="1"/>
  <c r="H203" i="1"/>
  <c r="I203" i="1" s="1"/>
  <c r="I188" i="1"/>
  <c r="I427" i="1"/>
  <c r="H427" i="1"/>
  <c r="H130" i="1"/>
  <c r="I130" i="1" s="1"/>
  <c r="H343" i="1"/>
  <c r="I343" i="1" s="1"/>
  <c r="H341" i="1"/>
  <c r="I341" i="1" s="1"/>
  <c r="H290" i="1"/>
  <c r="I290" i="1" s="1"/>
  <c r="H74" i="1"/>
  <c r="I74" i="1" s="1"/>
  <c r="H399" i="1"/>
  <c r="I399" i="1" s="1"/>
  <c r="H180" i="1"/>
  <c r="I180" i="1" s="1"/>
  <c r="H87" i="1"/>
  <c r="I87" i="1" s="1"/>
  <c r="H82" i="1"/>
  <c r="I82" i="1" s="1"/>
  <c r="H30" i="1"/>
  <c r="H84" i="1"/>
  <c r="I84" i="1" s="1"/>
  <c r="H138" i="1"/>
  <c r="I138" i="1" s="1"/>
  <c r="H37" i="1"/>
  <c r="I37" i="1" s="1"/>
  <c r="H14" i="1"/>
  <c r="H80" i="1"/>
  <c r="I80" i="1" s="1"/>
  <c r="H122" i="1"/>
  <c r="I122" i="1" s="1"/>
  <c r="H188" i="1"/>
  <c r="H230" i="1"/>
  <c r="I230" i="1" s="1"/>
  <c r="H296" i="1"/>
  <c r="I296" i="1" s="1"/>
  <c r="H338" i="1"/>
  <c r="I338" i="1" s="1"/>
  <c r="H404" i="1"/>
  <c r="I404" i="1" s="1"/>
  <c r="H446" i="1"/>
  <c r="I446" i="1" s="1"/>
  <c r="H57" i="1"/>
  <c r="I57" i="1" s="1"/>
  <c r="H99" i="1"/>
  <c r="I99" i="1" s="1"/>
  <c r="H165" i="1"/>
  <c r="I165" i="1" s="1"/>
  <c r="H273" i="1"/>
  <c r="I273" i="1" s="1"/>
  <c r="H315" i="1"/>
  <c r="I315" i="1" s="1"/>
  <c r="H143" i="1"/>
  <c r="I143" i="1" s="1"/>
  <c r="H227" i="1"/>
  <c r="I227" i="1" s="1"/>
  <c r="H275" i="1"/>
  <c r="I275" i="1"/>
  <c r="H359" i="1"/>
  <c r="I359" i="1" s="1"/>
  <c r="H423" i="1"/>
  <c r="I423" i="1" s="1"/>
  <c r="H459" i="1"/>
  <c r="I459" i="1" s="1"/>
  <c r="H181" i="1"/>
  <c r="I181" i="1" s="1"/>
  <c r="H265" i="1"/>
  <c r="I265" i="1" s="1"/>
  <c r="H313" i="1"/>
  <c r="I313" i="1" s="1"/>
  <c r="H388" i="1"/>
  <c r="I388" i="1" s="1"/>
  <c r="H451" i="1"/>
  <c r="I451" i="1" s="1"/>
  <c r="H209" i="1"/>
  <c r="I209" i="1" s="1"/>
  <c r="H293" i="1"/>
  <c r="I293" i="1" s="1"/>
  <c r="H409" i="1"/>
  <c r="I409" i="1" s="1"/>
  <c r="H247" i="1"/>
  <c r="I247" i="1" s="1"/>
  <c r="H331" i="1"/>
  <c r="I331" i="1" s="1"/>
  <c r="H437" i="1"/>
  <c r="I437" i="1" s="1"/>
  <c r="H154" i="1"/>
  <c r="I154" i="1" s="1"/>
  <c r="H381" i="1"/>
  <c r="I381" i="1" s="1"/>
  <c r="H453" i="1"/>
  <c r="I453" i="1" s="1"/>
  <c r="H403" i="1"/>
  <c r="I403" i="1" s="1"/>
  <c r="H274" i="1"/>
  <c r="I274" i="1" s="1"/>
  <c r="H156" i="1"/>
  <c r="I156" i="1" s="1"/>
  <c r="H262" i="1"/>
  <c r="I262" i="1" s="1"/>
  <c r="H277" i="1"/>
  <c r="I277" i="1" s="1"/>
  <c r="H69" i="1"/>
  <c r="I69" i="1" s="1"/>
  <c r="H354" i="1"/>
  <c r="I354" i="1" s="1"/>
  <c r="H384" i="1"/>
  <c r="I384" i="1" s="1"/>
  <c r="H408" i="1"/>
  <c r="I408" i="1" s="1"/>
  <c r="H432" i="1"/>
  <c r="I432" i="1" s="1"/>
  <c r="H462" i="1"/>
  <c r="I462" i="1" s="1"/>
  <c r="H49" i="1"/>
  <c r="I49" i="1" s="1"/>
  <c r="H62" i="1"/>
  <c r="I62" i="1" s="1"/>
  <c r="H104" i="1"/>
  <c r="I104" i="1" s="1"/>
  <c r="H170" i="1"/>
  <c r="I170" i="1" s="1"/>
  <c r="H212" i="1"/>
  <c r="I212" i="1" s="1"/>
  <c r="H278" i="1"/>
  <c r="I278" i="1" s="1"/>
  <c r="H320" i="1"/>
  <c r="I320" i="1" s="1"/>
  <c r="H386" i="1"/>
  <c r="I386" i="1" s="1"/>
  <c r="H434" i="1"/>
  <c r="I434" i="1" s="1"/>
  <c r="H208" i="1"/>
  <c r="I208" i="1" s="1"/>
  <c r="H304" i="1"/>
  <c r="I304" i="1" s="1"/>
  <c r="H105" i="1"/>
  <c r="I105" i="1" s="1"/>
  <c r="H444" i="1"/>
  <c r="I444" i="1" s="1"/>
  <c r="H197" i="1"/>
  <c r="I197" i="1" s="1"/>
  <c r="H421" i="1"/>
  <c r="I421" i="1" s="1"/>
  <c r="H246" i="1"/>
  <c r="I246" i="1" s="1"/>
  <c r="H207" i="1"/>
  <c r="I207" i="1" s="1"/>
  <c r="H378" i="1"/>
  <c r="I378" i="1" s="1"/>
  <c r="H26" i="1"/>
  <c r="I26" i="1" s="1"/>
  <c r="H284" i="1"/>
  <c r="I284" i="1" s="1"/>
  <c r="H314" i="1"/>
  <c r="I314" i="1" s="1"/>
  <c r="H350" i="1"/>
  <c r="I350" i="1" s="1"/>
  <c r="H440" i="1"/>
  <c r="I440" i="1" s="1"/>
  <c r="H464" i="1"/>
  <c r="I464" i="1" s="1"/>
  <c r="H39" i="1"/>
  <c r="I39" i="1" s="1"/>
  <c r="H63" i="1"/>
  <c r="I63" i="1" s="1"/>
  <c r="H243" i="1"/>
  <c r="I243" i="1" s="1"/>
  <c r="H297" i="1"/>
  <c r="I297" i="1" s="1"/>
  <c r="H131" i="1"/>
  <c r="I131" i="1" s="1"/>
  <c r="H179" i="1"/>
  <c r="I179" i="1" s="1"/>
  <c r="H287" i="1"/>
  <c r="I287" i="1" s="1"/>
  <c r="H335" i="1"/>
  <c r="H253" i="1"/>
  <c r="I253" i="1" s="1"/>
  <c r="H301" i="1"/>
  <c r="I301" i="1" s="1"/>
  <c r="H361" i="1"/>
  <c r="I361" i="1" s="1"/>
  <c r="H397" i="1"/>
  <c r="I397" i="1" s="1"/>
  <c r="H328" i="1"/>
  <c r="I328" i="1" s="1"/>
  <c r="H149" i="1"/>
  <c r="I149" i="1" s="1"/>
  <c r="H257" i="1"/>
  <c r="I257" i="1" s="1"/>
  <c r="H436" i="1"/>
  <c r="I436" i="1" s="1"/>
  <c r="H175" i="1"/>
  <c r="I175" i="1" s="1"/>
  <c r="H223" i="1"/>
  <c r="I223" i="1" s="1"/>
  <c r="H142" i="1"/>
  <c r="I142" i="1" s="1"/>
  <c r="H190" i="1"/>
  <c r="I190" i="1" s="1"/>
  <c r="H250" i="1"/>
  <c r="I250" i="1" s="1"/>
  <c r="H407" i="1"/>
  <c r="I407" i="1" s="1"/>
  <c r="H346" i="1"/>
  <c r="I346" i="1" s="1"/>
  <c r="H457" i="1"/>
  <c r="I457" i="1" s="1"/>
  <c r="H248" i="1"/>
  <c r="I248" i="1" s="1"/>
  <c r="H219" i="1"/>
  <c r="I219" i="1" s="1"/>
  <c r="H169" i="1"/>
  <c r="I169" i="1" s="1"/>
  <c r="H102" i="1"/>
  <c r="I102" i="1" s="1"/>
  <c r="H174" i="1"/>
  <c r="I174" i="1" s="1"/>
  <c r="H67" i="1"/>
  <c r="I67" i="1" s="1"/>
  <c r="H55" i="1"/>
  <c r="I55" i="1" s="1"/>
  <c r="H158" i="1"/>
  <c r="I158" i="1" s="1"/>
  <c r="H194" i="1"/>
  <c r="I194" i="1" s="1"/>
  <c r="H224" i="1"/>
  <c r="I224" i="1" s="1"/>
  <c r="H260" i="1"/>
  <c r="I260" i="1" s="1"/>
  <c r="H93" i="1"/>
  <c r="I93" i="1" s="1"/>
  <c r="H117" i="1"/>
  <c r="I117" i="1" s="1"/>
  <c r="H147" i="1"/>
  <c r="I147" i="1" s="1"/>
  <c r="H171" i="1"/>
  <c r="I171" i="1" s="1"/>
  <c r="H327" i="1"/>
  <c r="I327" i="1" s="1"/>
  <c r="H351" i="1"/>
  <c r="I351" i="1" s="1"/>
  <c r="H191" i="1"/>
  <c r="I191" i="1" s="1"/>
  <c r="H387" i="1"/>
  <c r="I387" i="1" s="1"/>
  <c r="H100" i="1"/>
  <c r="I100" i="1" s="1"/>
  <c r="H157" i="1"/>
  <c r="I157" i="1" s="1"/>
  <c r="H442" i="1"/>
  <c r="I442" i="1" s="1"/>
  <c r="H121" i="1"/>
  <c r="I121" i="1" s="1"/>
  <c r="H184" i="1"/>
  <c r="I184" i="1" s="1"/>
  <c r="H232" i="1"/>
  <c r="I232" i="1" s="1"/>
  <c r="H317" i="1"/>
  <c r="I317" i="1" s="1"/>
  <c r="H364" i="1"/>
  <c r="I364" i="1" s="1"/>
  <c r="H445" i="1"/>
  <c r="I445" i="1" s="1"/>
  <c r="H235" i="1"/>
  <c r="I235" i="1" s="1"/>
  <c r="H283" i="1"/>
  <c r="I283" i="1" s="1"/>
  <c r="H383" i="1"/>
  <c r="I383" i="1" s="1"/>
  <c r="H419" i="1"/>
  <c r="I419" i="1" s="1"/>
  <c r="H435" i="1"/>
  <c r="I435" i="1" s="1"/>
  <c r="H385" i="1"/>
  <c r="I385" i="1" s="1"/>
  <c r="H363" i="1"/>
  <c r="I363" i="1" s="1"/>
  <c r="H334" i="1"/>
  <c r="I334" i="1" s="1"/>
  <c r="H448" i="1"/>
  <c r="I448" i="1" s="1"/>
  <c r="H182" i="1"/>
  <c r="I182" i="1" s="1"/>
  <c r="H336" i="1"/>
  <c r="I336" i="1" s="1"/>
  <c r="H390" i="1"/>
  <c r="I390" i="1" s="1"/>
  <c r="H426" i="1"/>
  <c r="I426" i="1" s="1"/>
  <c r="H13" i="1"/>
  <c r="H79" i="1"/>
  <c r="I79" i="1" s="1"/>
  <c r="H32" i="1"/>
  <c r="I32" i="1" s="1"/>
  <c r="H68" i="1"/>
  <c r="I68" i="1" s="1"/>
  <c r="H98" i="1"/>
  <c r="I98" i="1" s="1"/>
  <c r="H134" i="1"/>
  <c r="I134" i="1" s="1"/>
  <c r="H356" i="1"/>
  <c r="I356" i="1" s="1"/>
  <c r="H392" i="1"/>
  <c r="I392" i="1" s="1"/>
  <c r="H422" i="1"/>
  <c r="I422" i="1" s="1"/>
  <c r="H21" i="1"/>
  <c r="I21" i="1" s="1"/>
  <c r="H45" i="1"/>
  <c r="I45" i="1" s="1"/>
  <c r="H201" i="1"/>
  <c r="I201" i="1" s="1"/>
  <c r="H225" i="1"/>
  <c r="I225" i="1" s="1"/>
  <c r="H255" i="1"/>
  <c r="I255" i="1" s="1"/>
  <c r="H279" i="1"/>
  <c r="I279" i="1" s="1"/>
  <c r="H251" i="1"/>
  <c r="I251" i="1" s="1"/>
  <c r="H299" i="1"/>
  <c r="I299" i="1" s="1"/>
  <c r="H395" i="1"/>
  <c r="I395" i="1" s="1"/>
  <c r="H217" i="1"/>
  <c r="I217" i="1" s="1"/>
  <c r="H325" i="1"/>
  <c r="I325" i="1" s="1"/>
  <c r="H370" i="1"/>
  <c r="I370" i="1" s="1"/>
  <c r="H292" i="1"/>
  <c r="I292" i="1" s="1"/>
  <c r="H106" i="1"/>
  <c r="I106" i="1" s="1"/>
  <c r="H173" i="1"/>
  <c r="I173" i="1" s="1"/>
  <c r="H221" i="1"/>
  <c r="I221" i="1" s="1"/>
  <c r="H139" i="1"/>
  <c r="I139" i="1" s="1"/>
  <c r="H187" i="1"/>
  <c r="I187" i="1" s="1"/>
  <c r="H295" i="1"/>
  <c r="I295" i="1" s="1"/>
  <c r="H465" i="1"/>
  <c r="I465" i="1" s="1"/>
  <c r="H214" i="1"/>
  <c r="I214" i="1" s="1"/>
  <c r="H298" i="1"/>
  <c r="I298" i="1" s="1"/>
  <c r="H412" i="1"/>
  <c r="I412" i="1" s="1"/>
  <c r="H425" i="1"/>
  <c r="I425" i="1" s="1"/>
  <c r="H376" i="1"/>
  <c r="I376" i="1" s="1"/>
  <c r="H450" i="1"/>
  <c r="I450" i="1" s="1"/>
  <c r="I220" i="1"/>
  <c r="H220" i="1"/>
  <c r="H307" i="1"/>
  <c r="I307" i="1" s="1"/>
  <c r="H285" i="1"/>
  <c r="I285" i="1" s="1"/>
  <c r="H28" i="1"/>
  <c r="I28" i="1" s="1"/>
  <c r="H59" i="1"/>
  <c r="I59" i="1" s="1"/>
  <c r="H210" i="1"/>
  <c r="I210" i="1" s="1"/>
  <c r="H282" i="1"/>
  <c r="I282" i="1" s="1"/>
  <c r="H396" i="1"/>
  <c r="I396" i="1" s="1"/>
  <c r="H97" i="1"/>
  <c r="I97" i="1" s="1"/>
  <c r="H91" i="1"/>
  <c r="I91" i="1" s="1"/>
  <c r="H44" i="1"/>
  <c r="I44" i="1" s="1"/>
  <c r="H266" i="1"/>
  <c r="I266" i="1" s="1"/>
  <c r="H302" i="1"/>
  <c r="I302" i="1" s="1"/>
  <c r="H332" i="1"/>
  <c r="I332" i="1" s="1"/>
  <c r="H368" i="1"/>
  <c r="I368" i="1" s="1"/>
  <c r="H428" i="1"/>
  <c r="I428" i="1" s="1"/>
  <c r="H75" i="1"/>
  <c r="I75" i="1" s="1"/>
  <c r="H129" i="1"/>
  <c r="I129" i="1" s="1"/>
  <c r="H153" i="1"/>
  <c r="I153" i="1" s="1"/>
  <c r="H309" i="1"/>
  <c r="I309" i="1" s="1"/>
  <c r="H333" i="1"/>
  <c r="I333" i="1" s="1"/>
  <c r="H94" i="1"/>
  <c r="I94" i="1" s="1"/>
  <c r="H155" i="1"/>
  <c r="I155" i="1" s="1"/>
  <c r="H441" i="1"/>
  <c r="I441" i="1" s="1"/>
  <c r="H118" i="1"/>
  <c r="I118" i="1" s="1"/>
  <c r="H229" i="1"/>
  <c r="I229" i="1" s="1"/>
  <c r="H107" i="1"/>
  <c r="I107" i="1" s="1"/>
  <c r="H116" i="1"/>
  <c r="I116" i="1" s="1"/>
  <c r="H410" i="1"/>
  <c r="I410" i="1" s="1"/>
  <c r="H111" i="1"/>
  <c r="I111" i="1" s="1"/>
  <c r="H189" i="1"/>
  <c r="I189" i="1" s="1"/>
  <c r="H345" i="1"/>
  <c r="I345" i="1" s="1"/>
  <c r="H145" i="1"/>
  <c r="I145" i="1" s="1"/>
  <c r="H103" i="1"/>
  <c r="I103" i="1" s="1"/>
  <c r="H391" i="1"/>
  <c r="I391" i="1" s="1"/>
  <c r="H109" i="1"/>
  <c r="I109" i="1" s="1"/>
  <c r="H319" i="1"/>
  <c r="I319" i="1" s="1"/>
  <c r="H411" i="1"/>
  <c r="I411" i="1" s="1"/>
  <c r="H443" i="1"/>
  <c r="I443" i="1" s="1"/>
  <c r="H371" i="1"/>
  <c r="I371" i="1" s="1"/>
  <c r="H66" i="1"/>
  <c r="I66" i="1" s="1"/>
  <c r="H140" i="1"/>
  <c r="I140" i="1" s="1"/>
  <c r="H242" i="1"/>
  <c r="I242" i="1" s="1"/>
  <c r="H263" i="1"/>
  <c r="I263" i="1" s="1"/>
  <c r="H415" i="1"/>
  <c r="I415" i="1" s="1"/>
  <c r="H148" i="1"/>
  <c r="I148" i="1" s="1"/>
  <c r="H329" i="1"/>
  <c r="I329" i="1" s="1"/>
  <c r="H418" i="1"/>
  <c r="I418" i="1" s="1"/>
  <c r="H355" i="1"/>
  <c r="I355" i="1" s="1"/>
  <c r="H367" i="1"/>
  <c r="I367" i="1" s="1"/>
  <c r="H50" i="1"/>
  <c r="I50" i="1" s="1"/>
  <c r="H152" i="1"/>
  <c r="I152" i="1" s="1"/>
  <c r="H135" i="1"/>
  <c r="I135" i="1" s="1"/>
  <c r="H291" i="1"/>
  <c r="I291" i="1" s="1"/>
  <c r="H115" i="1"/>
  <c r="I115" i="1" s="1"/>
  <c r="H413" i="1"/>
  <c r="I413" i="1" s="1"/>
  <c r="H193" i="1"/>
  <c r="I193" i="1" s="1"/>
  <c r="H337" i="1"/>
  <c r="I337" i="1" s="1"/>
  <c r="H424" i="1"/>
  <c r="I424" i="1" s="1"/>
  <c r="H256" i="1"/>
  <c r="I256" i="1" s="1"/>
  <c r="H137" i="1"/>
  <c r="I137" i="1" s="1"/>
  <c r="H151" i="1"/>
  <c r="I151" i="1" s="1"/>
  <c r="H259" i="1"/>
  <c r="I259" i="1" s="1"/>
  <c r="H178" i="1"/>
  <c r="I178" i="1" s="1"/>
  <c r="H286" i="1"/>
  <c r="I286" i="1" s="1"/>
  <c r="H176" i="1"/>
  <c r="I176" i="1" s="1"/>
  <c r="H458" i="1"/>
  <c r="I458" i="1" s="1"/>
  <c r="H81" i="1"/>
  <c r="I81" i="1" s="1"/>
  <c r="H237" i="1"/>
  <c r="I237" i="1" s="1"/>
  <c r="H323" i="1"/>
  <c r="I323" i="1" s="1"/>
  <c r="H160" i="1"/>
  <c r="I160" i="1" s="1"/>
  <c r="H268" i="1"/>
  <c r="I268" i="1" s="1"/>
  <c r="H245" i="1"/>
  <c r="I245" i="1" s="1"/>
  <c r="H353" i="1"/>
  <c r="I353" i="1" s="1"/>
  <c r="H365" i="1"/>
  <c r="I365" i="1" s="1"/>
  <c r="H447" i="1"/>
  <c r="I447" i="1" s="1"/>
  <c r="H322" i="1"/>
  <c r="I322" i="1" s="1"/>
  <c r="H318" i="1"/>
  <c r="I318" i="1" s="1"/>
  <c r="H86" i="1"/>
  <c r="I86" i="1" s="1"/>
  <c r="H374" i="1"/>
  <c r="I374" i="1" s="1"/>
  <c r="H449" i="1"/>
  <c r="I449" i="1" s="1"/>
  <c r="H196" i="1"/>
  <c r="I196" i="1" s="1"/>
  <c r="H281" i="1"/>
  <c r="I281" i="1" s="1"/>
  <c r="H382" i="1"/>
  <c r="I382" i="1" s="1"/>
  <c r="H393" i="1"/>
  <c r="I393" i="1" s="1"/>
  <c r="H112" i="1"/>
  <c r="I112" i="1" s="1"/>
  <c r="H461" i="1"/>
  <c r="I461" i="1" s="1"/>
  <c r="H417" i="1"/>
  <c r="I417" i="1" s="1"/>
  <c r="H206" i="1"/>
  <c r="I206" i="1" s="1"/>
  <c r="H27" i="1"/>
  <c r="I27" i="1" s="1"/>
  <c r="H183" i="1"/>
  <c r="I183" i="1" s="1"/>
  <c r="H261" i="1"/>
  <c r="I261" i="1" s="1"/>
  <c r="H215" i="1"/>
  <c r="I215" i="1" s="1"/>
  <c r="H369" i="1"/>
  <c r="I369" i="1" s="1"/>
  <c r="H289" i="1"/>
  <c r="I289" i="1" s="1"/>
  <c r="H185" i="1"/>
  <c r="I185" i="1" s="1"/>
  <c r="H463" i="1"/>
  <c r="I463" i="1" s="1"/>
  <c r="H211" i="1"/>
  <c r="I211" i="1" s="1"/>
  <c r="H226" i="1"/>
  <c r="I226" i="1" s="1"/>
  <c r="H310" i="1"/>
  <c r="I310" i="1" s="1"/>
  <c r="H340" i="1"/>
  <c r="I340" i="1" s="1"/>
  <c r="H430" i="1"/>
  <c r="I430" i="1" s="1"/>
  <c r="I17" i="1" l="1"/>
  <c r="I13" i="1"/>
  <c r="I14" i="1"/>
  <c r="I12" i="1"/>
</calcChain>
</file>

<file path=xl/sharedStrings.xml><?xml version="1.0" encoding="utf-8"?>
<sst xmlns="http://schemas.openxmlformats.org/spreadsheetml/2006/main" count="2039" uniqueCount="1044">
  <si>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</si>
  <si>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</si>
  <si>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</si>
  <si>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</si>
  <si>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</si>
  <si>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</si>
  <si>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</si>
  <si>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</si>
  <si>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</si>
  <si>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</si>
  <si>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</si>
  <si>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</si>
  <si>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</si>
  <si>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</si>
  <si>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</si>
  <si>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</si>
  <si>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</si>
  <si>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</si>
  <si>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</si>
  <si>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</si>
  <si>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</si>
  <si>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</si>
  <si>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</si>
  <si>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</si>
  <si>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</si>
  <si>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</si>
  <si>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</si>
  <si>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</si>
  <si>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</si>
  <si>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</si>
  <si>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</si>
  <si>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</si>
  <si>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</si>
  <si>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</si>
  <si>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</si>
  <si>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</si>
  <si>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</si>
  <si>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</si>
  <si>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</si>
  <si>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</si>
  <si>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</si>
  <si>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</si>
  <si>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</si>
  <si>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</si>
  <si>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</si>
  <si>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</si>
  <si>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</si>
  <si>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</si>
  <si>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</si>
  <si>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</si>
  <si>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</si>
  <si>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</si>
  <si>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</si>
  <si>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</si>
  <si>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</si>
  <si>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</si>
  <si>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</si>
  <si>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</si>
  <si>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</si>
  <si>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</si>
  <si>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</si>
  <si>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</si>
  <si>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</si>
  <si>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</si>
  <si>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</si>
  <si>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</si>
  <si>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</si>
  <si>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</si>
  <si>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</si>
  <si>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</si>
  <si>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</si>
  <si>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</si>
  <si>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</si>
  <si>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</si>
  <si>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</si>
  <si>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</si>
  <si>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</si>
  <si>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</si>
  <si>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</si>
  <si>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</si>
  <si>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</si>
  <si>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</si>
  <si>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</si>
  <si>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</si>
  <si>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</si>
  <si>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</si>
  <si>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</si>
  <si>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</si>
  <si>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</si>
  <si>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</si>
  <si>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</si>
  <si>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</si>
  <si>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</si>
  <si>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</si>
  <si>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</si>
  <si>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</si>
  <si>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</si>
  <si>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</si>
  <si>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</si>
  <si>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</si>
  <si>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</si>
  <si>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</si>
  <si>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</si>
  <si>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</si>
  <si>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</si>
  <si>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</si>
  <si>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</si>
  <si>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</si>
  <si>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</si>
  <si>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</si>
  <si>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</si>
  <si>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</si>
  <si>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</si>
  <si>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</si>
  <si>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</si>
  <si>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</si>
  <si>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</si>
  <si>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</si>
  <si>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</si>
  <si>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</si>
  <si>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</si>
  <si>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</si>
  <si>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</si>
  <si>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</si>
  <si>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</si>
  <si>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</si>
  <si>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</si>
  <si>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</si>
  <si>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</si>
  <si>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</si>
  <si>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</si>
  <si>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</si>
  <si>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</si>
  <si>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</si>
  <si>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</si>
  <si>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</si>
  <si>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</si>
  <si>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</si>
  <si>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</si>
  <si>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</si>
  <si>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</si>
  <si>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</si>
  <si>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</si>
  <si>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</si>
  <si>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</si>
  <si>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</si>
  <si>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</si>
  <si>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</si>
  <si>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</si>
  <si>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</si>
  <si>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</si>
  <si>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</si>
  <si>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</si>
  <si>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</si>
  <si>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</si>
  <si>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</si>
  <si>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</si>
  <si>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</si>
  <si>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</si>
  <si>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</si>
  <si>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</si>
  <si>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</si>
  <si>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</si>
  <si>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</si>
  <si>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</si>
  <si>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</si>
  <si>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</si>
  <si>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</si>
  <si>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</si>
  <si>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</si>
  <si>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</si>
  <si>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</si>
  <si>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</si>
  <si>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</si>
  <si>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</si>
  <si>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</si>
  <si>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</si>
  <si>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</si>
  <si>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</si>
  <si>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</si>
  <si>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</si>
  <si>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</si>
  <si>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</si>
  <si>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</si>
  <si>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</si>
  <si>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</si>
  <si>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</si>
  <si>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</si>
  <si>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</si>
  <si>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</si>
  <si>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</si>
  <si>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</si>
  <si>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</si>
  <si>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</si>
  <si>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</si>
  <si>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</si>
  <si>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</si>
  <si>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</si>
  <si>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</si>
  <si>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</si>
  <si>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</si>
  <si>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СШ ТВС ОГАУ ДО (База Аэродром Пушистый) ГРС Корсаков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</si>
  <si>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</si>
  <si>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</si>
  <si>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</si>
  <si>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</si>
  <si>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</si>
  <si>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</si>
  <si>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</si>
  <si>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</si>
  <si>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</si>
  <si>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</si>
  <si>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</si>
  <si>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</si>
  <si>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</si>
  <si>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</si>
  <si>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</si>
  <si>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</si>
  <si>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</si>
  <si>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</si>
  <si>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</si>
  <si>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</si>
  <si>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</si>
  <si>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</si>
  <si>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</si>
  <si>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</si>
  <si>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</si>
  <si>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</si>
  <si>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</si>
  <si>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</si>
  <si>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</si>
  <si>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</si>
  <si>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</si>
  <si>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</si>
  <si>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</si>
  <si>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</si>
  <si>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</si>
  <si>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</si>
  <si>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</si>
  <si>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</si>
  <si>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</si>
  <si>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</si>
  <si>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</si>
  <si>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</si>
  <si>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</si>
  <si>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</si>
  <si>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</si>
  <si>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</si>
  <si>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</si>
  <si>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</si>
  <si>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</si>
  <si>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</si>
  <si>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</si>
  <si>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</si>
  <si>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</si>
  <si>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</si>
  <si>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</si>
  <si>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</si>
  <si>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</si>
  <si>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</si>
  <si>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</si>
  <si>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</si>
  <si>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</si>
  <si>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</si>
  <si>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</si>
  <si>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</si>
  <si>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</si>
  <si>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</si>
  <si>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</si>
  <si>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</si>
  <si>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</si>
  <si>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</si>
  <si>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</si>
  <si>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</si>
  <si>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</si>
  <si>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</si>
  <si>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</si>
  <si>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</si>
  <si>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</si>
  <si>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</si>
  <si>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</si>
  <si>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</si>
  <si>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</si>
  <si>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</si>
  <si>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</si>
  <si>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</si>
  <si>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</si>
  <si>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</si>
  <si>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</si>
  <si>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</si>
  <si>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</si>
  <si>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</si>
  <si>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</si>
  <si>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</si>
  <si>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</si>
  <si>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</si>
  <si>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</si>
  <si>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</si>
  <si>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</si>
  <si>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</si>
  <si>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</si>
  <si>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</si>
  <si>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</si>
  <si>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</si>
  <si>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</si>
  <si>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</si>
  <si>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</si>
  <si>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</si>
  <si>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</si>
  <si>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</si>
  <si>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</si>
  <si>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</si>
  <si>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</si>
  <si>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</si>
  <si>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</si>
  <si>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</si>
  <si>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</si>
  <si>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</si>
  <si>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</si>
  <si>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</si>
  <si>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</si>
  <si>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</si>
  <si>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</si>
  <si>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</si>
  <si>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</si>
  <si>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</si>
  <si>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</si>
  <si>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</si>
  <si>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</si>
  <si>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</si>
  <si>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</si>
  <si>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</si>
  <si>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</si>
  <si>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</si>
  <si>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</si>
  <si>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</si>
  <si>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</si>
  <si>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</si>
  <si>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</si>
  <si>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</si>
  <si>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</si>
  <si>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</si>
  <si>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</si>
  <si>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</si>
  <si>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</si>
  <si>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</si>
  <si>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</si>
  <si>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</si>
  <si>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</si>
  <si>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</si>
  <si>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</si>
  <si>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</si>
  <si>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</si>
  <si>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</si>
  <si>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</si>
  <si>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</si>
  <si>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</si>
  <si>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</si>
  <si>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</si>
  <si>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</si>
  <si>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</si>
  <si>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</si>
  <si>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</si>
  <si>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</si>
  <si>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</si>
  <si>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</si>
  <si>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</si>
  <si>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</si>
  <si>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</si>
  <si>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</si>
  <si>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</si>
  <si>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</si>
  <si>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</si>
  <si>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</si>
  <si>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</si>
  <si>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</si>
  <si>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</si>
  <si>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</si>
  <si>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</si>
  <si>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</si>
  <si>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</si>
  <si>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</si>
  <si>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</si>
  <si>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</si>
  <si>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</si>
  <si>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</si>
  <si>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</si>
  <si>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</si>
  <si>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</si>
  <si>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</si>
  <si>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</si>
  <si>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</si>
  <si>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</si>
  <si>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</si>
  <si>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</si>
  <si>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</si>
  <si>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</si>
  <si>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</si>
  <si>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</si>
  <si>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</si>
  <si>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</si>
  <si>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</si>
  <si>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</si>
  <si>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</si>
  <si>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</si>
  <si>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</si>
  <si>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</si>
  <si>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</si>
  <si>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</si>
  <si>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</si>
  <si>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</si>
  <si>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</si>
  <si>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</si>
  <si>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</si>
  <si>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</si>
  <si>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</si>
  <si>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</si>
  <si>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</si>
  <si>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</si>
  <si>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</si>
  <si>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</si>
  <si>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</si>
  <si>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</si>
  <si>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</si>
  <si>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</si>
  <si>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</si>
  <si>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</si>
  <si>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</si>
  <si>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</si>
  <si>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</si>
  <si>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</si>
  <si>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</si>
  <si>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</si>
  <si>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</si>
  <si>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</si>
  <si>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</si>
  <si>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</si>
  <si>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ГРС Макаров</t>
  </si>
  <si>
    <t>А.Т. ООО (Автокомплекс) (ГРС Дальнее)</t>
  </si>
  <si>
    <t>Автомир ООО (Торговый центр)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</si>
  <si>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</si>
  <si>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</si>
  <si>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</si>
  <si>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</si>
  <si>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</si>
  <si>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</si>
  <si>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</si>
  <si>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</si>
  <si>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</si>
  <si>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</si>
  <si>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</si>
  <si>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</si>
  <si>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</si>
  <si>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</si>
  <si>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</si>
  <si>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</si>
  <si>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</si>
  <si>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</si>
  <si>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</si>
  <si>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</si>
  <si>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</si>
  <si>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</si>
  <si>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</si>
  <si>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</si>
  <si>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</si>
  <si>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</si>
  <si>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</si>
  <si>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</si>
  <si>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</si>
  <si>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</si>
  <si>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</si>
  <si>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</si>
  <si>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</si>
  <si>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</si>
  <si>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</si>
  <si>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</si>
  <si>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</si>
  <si>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</si>
  <si>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</si>
  <si>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</si>
  <si>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</si>
  <si>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</si>
  <si>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</si>
  <si>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</si>
  <si>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</si>
  <si>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</si>
  <si>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</si>
  <si>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</si>
  <si>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</si>
  <si>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</si>
  <si>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</si>
  <si>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</si>
  <si>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</si>
  <si>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</si>
  <si>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</si>
  <si>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</si>
  <si>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</si>
  <si>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</si>
  <si>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</si>
  <si>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</si>
  <si>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</si>
  <si>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</si>
  <si>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</si>
  <si>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</si>
  <si>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</si>
  <si>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</si>
  <si>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</si>
  <si>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</si>
  <si>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</si>
  <si>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</si>
  <si>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</si>
  <si>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</si>
  <si>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</si>
  <si>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</si>
  <si>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</si>
  <si>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</si>
  <si>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</si>
  <si>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</si>
  <si>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</si>
  <si>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</si>
  <si>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</si>
  <si>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</si>
  <si>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</si>
  <si>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</si>
  <si>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</si>
  <si>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</si>
  <si>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</si>
  <si>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</si>
  <si>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</si>
  <si>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</si>
  <si>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</si>
  <si>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</si>
  <si>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</si>
  <si>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</si>
  <si>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</si>
  <si>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</si>
  <si>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</si>
  <si>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</si>
  <si>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</si>
  <si>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</si>
  <si>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</si>
  <si>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</si>
  <si>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</si>
  <si>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</si>
  <si>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</si>
  <si>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</si>
  <si>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</si>
  <si>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</si>
  <si>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</si>
  <si>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</si>
  <si>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</si>
  <si>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</si>
  <si>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</si>
  <si>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</si>
  <si>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</si>
  <si>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</si>
  <si>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</si>
  <si>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</si>
  <si>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</si>
  <si>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</si>
  <si>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</si>
  <si>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</si>
  <si>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</si>
  <si>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</si>
  <si>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</si>
  <si>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</si>
  <si>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</si>
  <si>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</si>
  <si>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</si>
  <si>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Апальков С.А. (ГРС Дальнее)</t>
  </si>
  <si>
    <t>Аризона ООО (ГРС Дальнее)</t>
  </si>
  <si>
    <t>Армсахстрой ООО (Реконструкция зданий ИВЦ под Технопарк)  (ГРС Дальнее)</t>
  </si>
  <si>
    <t>Арутюнян С.А. (Магазин) (ГРС Дальнее)</t>
  </si>
  <si>
    <t>Вахмина Е.С. (Магазин) (ГРС Дальнее)</t>
  </si>
  <si>
    <t>ГЕДЕОН ООО (ГРС Дальнее)</t>
  </si>
  <si>
    <t>Го Тэ Сен (ГРС Дальнее)</t>
  </si>
  <si>
    <t>ДСК № 1 ООО (цех ЖБИ) (ГРС Дальнее)</t>
  </si>
  <si>
    <t>ИП И Гё Нан (Склад) (ГРС Дальнее)</t>
  </si>
  <si>
    <t>Казарина Н.А. (магазин)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</si>
  <si>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</si>
  <si>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</si>
  <si>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</si>
  <si>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</si>
  <si>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</si>
  <si>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СКК АО (Районная котельная) (ГРС Дальнее)</t>
  </si>
  <si>
    <t>Тенза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</si>
  <si>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</si>
  <si>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</si>
  <si>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</si>
  <si>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</si>
  <si>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</si>
  <si>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</si>
  <si>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Аэропорт Южно-Сахалинск АО (ГРС Дальнее)</t>
  </si>
  <si>
    <t>ИП Гуляк А.Н. (ГРС Дальнее)</t>
  </si>
  <si>
    <t>ИП Карпенко А.С. (ГРС Дальнее)</t>
  </si>
  <si>
    <t>ИП Скибина В.И. (ГРС Дальнее)</t>
  </si>
  <si>
    <t>ИП Стельмах С.В. (ГРС Дальнее)</t>
  </si>
  <si>
    <t>Кан Нам Не (ГРС Дальнее)</t>
  </si>
  <si>
    <t>Кеян К.А. (Салон) (ГРС Дальнее)</t>
  </si>
  <si>
    <t>Ким В.Т. (ГРС Дальнее)</t>
  </si>
  <si>
    <t>Ким М.К. (ГРС Дальнее)</t>
  </si>
  <si>
    <t>Пиленга Годо ЗАО (ГРС Дальнее)</t>
  </si>
  <si>
    <t>Сах-Мебель ООО (ГРС Дальнее)</t>
  </si>
  <si>
    <t>СПЕЦСТРОЙ СКФ ООО (ГРС Дальнее)</t>
  </si>
  <si>
    <t>НГЭС АО (ГРС Ноглики)</t>
  </si>
  <si>
    <t>ИП Борисов Д.А. (ГРС Тымовское)</t>
  </si>
  <si>
    <t>ИП Зубкова Г.М. (Советская, 6) (ГРС Тымовское)</t>
  </si>
  <si>
    <t>Азьмука З.А. (Магазин) (ГРС Дальнее)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</si>
  <si>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</si>
  <si>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</si>
  <si>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</si>
  <si>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Дальненский ДК МБУ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</si>
  <si>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</si>
  <si>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</si>
  <si>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</si>
  <si>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</si>
  <si>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ИП Ри Гисон (ГРС Дальнее)</t>
  </si>
  <si>
    <t>Консолидация ООО (ул. Украинская, 68) (ГРС Дальнее)</t>
  </si>
  <si>
    <t>Сайрус ООО (производственный центр) (ГРС Дальнее)</t>
  </si>
  <si>
    <t>Сахалин-Шельф-Сервис СП ООО (южная база)(ГРС Дальнее)</t>
  </si>
  <si>
    <t>Сах-Омрос ООО (склад №16) (ГРС Дальнее)</t>
  </si>
  <si>
    <t>Сах-Омрос ООО (склад №5501, автостоянка)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</si>
  <si>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</si>
  <si>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</si>
  <si>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</si>
  <si>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ЭОН ООО (База)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</si>
  <si>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</si>
  <si>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</si>
  <si>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</si>
  <si>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</si>
  <si>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</si>
  <si>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</si>
  <si>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</si>
  <si>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</si>
  <si>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</si>
  <si>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</si>
  <si>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</si>
  <si>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</si>
  <si>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</si>
  <si>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</si>
  <si>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</si>
  <si>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</si>
  <si>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>ИП Ким Н.Е. (ГРС Дальнее)</t>
  </si>
  <si>
    <t>Пономарев Д.П (Административное здание) (ГРС Дальнее)</t>
  </si>
  <si>
    <t>Санасарян Р.Г. (ГРС Дальнее)</t>
  </si>
  <si>
    <t>Ян А.Т. (ГРС Дальнее)</t>
  </si>
  <si>
    <t>Соловьева Н.И. (ГРС Тымовское)</t>
  </si>
  <si>
    <t>ИП Лондарь С.С. (ГРС Корсаков)</t>
  </si>
  <si>
    <t>Ритм ООО (ГРС Макаров)</t>
  </si>
  <si>
    <t>ИКС Южно-Сахалинск ООО (БМК № 8 с. Сокол) (ГРС Долинск)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</si>
  <si>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Март 2025 года
</t>
  </si>
  <si>
    <t>Март  2025</t>
  </si>
  <si>
    <t>ПАО "Сахалинэнерго"</t>
  </si>
  <si>
    <t>ООО "А.Т."</t>
  </si>
  <si>
    <t>ООО "АВТОЛЮКС"</t>
  </si>
  <si>
    <t>ООО «Автомир»</t>
  </si>
  <si>
    <t>Азьмука З.А.</t>
  </si>
  <si>
    <t>ООО "АЙНА"</t>
  </si>
  <si>
    <t>Акопян К.С.</t>
  </si>
  <si>
    <t>ООО "Аллея"</t>
  </si>
  <si>
    <t>ООО "Альфа М"</t>
  </si>
  <si>
    <t>ООО "АМИРА"</t>
  </si>
  <si>
    <t>МБУ "Анивская ЦКС"</t>
  </si>
  <si>
    <t>ГБУЗ «Анивская ЦРБ»</t>
  </si>
  <si>
    <t>Анохин А.П.</t>
  </si>
  <si>
    <t>Апальков В.А.</t>
  </si>
  <si>
    <t>Апальков С.А.</t>
  </si>
  <si>
    <t>ООО "АРИЗОНА"</t>
  </si>
  <si>
    <t>ООО "АРМАДА"</t>
  </si>
  <si>
    <t>ООО "АРМСАХСТРОЙ"</t>
  </si>
  <si>
    <t>ООО "СЗ "Арт Эль"</t>
  </si>
  <si>
    <t>Арутюнян С.А.</t>
  </si>
  <si>
    <t>ООО "Атолл"</t>
  </si>
  <si>
    <t>АО "Аэровокзал Южно-Сахалинск"</t>
  </si>
  <si>
    <t>АО "Аэропорт Южно-Сахалинск"</t>
  </si>
  <si>
    <t>Бабаев А.Г.</t>
  </si>
  <si>
    <t>Бабаев И.М.</t>
  </si>
  <si>
    <t>Бабаев М.М.</t>
  </si>
  <si>
    <t>ООО "Байкал Трейд"</t>
  </si>
  <si>
    <t>Баласян В.Л.</t>
  </si>
  <si>
    <t>АО "Бани"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</si>
  <si>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</si>
  <si>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</si>
  <si>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</si>
  <si>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</si>
  <si>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Буркова А.П.</t>
  </si>
  <si>
    <t>Васильчиков С.В.</t>
  </si>
  <si>
    <t>Вахмина Е.С.</t>
  </si>
  <si>
    <t>АО "Вега"</t>
  </si>
  <si>
    <t>ООО "Вектор"</t>
  </si>
  <si>
    <t>ООО "Ветеринарный центр "Сахвет"</t>
  </si>
  <si>
    <t>ООО "ВинКоммаркет"</t>
  </si>
  <si>
    <t>ООО ЧОО "Восток безопасность"</t>
  </si>
  <si>
    <t>ООО "Время"</t>
  </si>
  <si>
    <t>ООО "Газпром газомоторное топливо"</t>
  </si>
  <si>
    <t>ООО "ГазРегионСети"</t>
  </si>
  <si>
    <t>Гвон К.В.</t>
  </si>
  <si>
    <t>ООО "ГЕДЕОН"</t>
  </si>
  <si>
    <t>ООО «Геосервис»</t>
  </si>
  <si>
    <t>ООО ПТЦ "ГидроГео"</t>
  </si>
  <si>
    <t>Го Тэ Сен</t>
  </si>
  <si>
    <t>ООО "Городок"</t>
  </si>
  <si>
    <t>ООО "Грин Агро-Сахалин"</t>
  </si>
  <si>
    <t>ООО "ГРИН СОЛЮШИОН"</t>
  </si>
  <si>
    <t>ООО "СМПФ"</t>
  </si>
  <si>
    <t>МБУ Дальненский ДК</t>
  </si>
  <si>
    <t>ООО "ДеЛС"</t>
  </si>
  <si>
    <t>Демуров Г.М.</t>
  </si>
  <si>
    <t>Ден Нам Сен</t>
  </si>
  <si>
    <t>ООО "ДИЛАЙТ"</t>
  </si>
  <si>
    <t>Долматов Д.В.</t>
  </si>
  <si>
    <t>МБУ ДК "Ключи"</t>
  </si>
  <si>
    <t>Дробышева Ю.П.</t>
  </si>
  <si>
    <t>ООО "ДСК № 1"</t>
  </si>
  <si>
    <t>ООО "ДЭКОМ"</t>
  </si>
  <si>
    <t>Ефременкова Л.А.</t>
  </si>
  <si>
    <t>МУП «ЖЭУ № 10»</t>
  </si>
  <si>
    <t>ООО УК "ЖЭУ-13"</t>
  </si>
  <si>
    <t>Зарицкий С.А.</t>
  </si>
  <si>
    <t>ООО "Застава"</t>
  </si>
  <si>
    <t>Зо Сан Бем</t>
  </si>
  <si>
    <t>ООО "ТД Зодчий"</t>
  </si>
  <si>
    <t>МКП "ЗСМ им. М.А. Федотова" городского округа "Город Южно-Сахалинск"</t>
  </si>
  <si>
    <t>Зуева И.А.</t>
  </si>
  <si>
    <t>И Ен Сун</t>
  </si>
  <si>
    <t>СНТ "Ивушка"</t>
  </si>
  <si>
    <t>Им И Сун</t>
  </si>
  <si>
    <t>ООО "Инстройгрупп"</t>
  </si>
  <si>
    <t>ООО "ИНТЭКС-М"</t>
  </si>
  <si>
    <t>ИП Абишев Б.К.</t>
  </si>
  <si>
    <t>ИП Агеева Л.А.</t>
  </si>
  <si>
    <t>ИП Аденин Г.В.</t>
  </si>
  <si>
    <t>ИП Алексеев А.А.</t>
  </si>
  <si>
    <t>ИП Апозян А.А.</t>
  </si>
  <si>
    <t>ИП Арутюнян Б.А.</t>
  </si>
  <si>
    <t>ИП Бархатова Л.М.</t>
  </si>
  <si>
    <t>ИП Белая И.В.</t>
  </si>
  <si>
    <t>ИП Бу Бон Сун</t>
  </si>
  <si>
    <t>ИП Вакулин Ю.В.</t>
  </si>
  <si>
    <t>ИП Варданян А.П.</t>
  </si>
  <si>
    <t>ИП Вингурский К.Н.</t>
  </si>
  <si>
    <t>ИП Горбовской К.М.</t>
  </si>
  <si>
    <t>ИП Григорян В.В.</t>
  </si>
  <si>
    <t>ИП Гринберг Ю.А.</t>
  </si>
  <si>
    <t>ИП Грушка Е.Н.</t>
  </si>
  <si>
    <t>ИП Гуляк А.Н.</t>
  </si>
  <si>
    <t>ИП Де Бок Чен</t>
  </si>
  <si>
    <t>ИП Евтушенко И.С.</t>
  </si>
  <si>
    <t>ИП И Гё Нан</t>
  </si>
  <si>
    <t>ИП И Ен Дю</t>
  </si>
  <si>
    <t>ИП Исмаилов И.М. оглы</t>
  </si>
  <si>
    <t>ИП Кажоян А.Р.</t>
  </si>
  <si>
    <t>ИП Кан А.С.</t>
  </si>
  <si>
    <t>ИП Карпенко А.А.</t>
  </si>
  <si>
    <t>ИП Карпенко А.С.</t>
  </si>
  <si>
    <t>ИП Карпинский В.И.</t>
  </si>
  <si>
    <t>ИП Карпов С.Л.</t>
  </si>
  <si>
    <t>ИП Ким А.Е.</t>
  </si>
  <si>
    <t>ИП Ким Дзюн Сон</t>
  </si>
  <si>
    <t>ИП Ким Дюн Гир</t>
  </si>
  <si>
    <t>ИП Ким Дюн Сир</t>
  </si>
  <si>
    <t>ИП Ким Е.С.</t>
  </si>
  <si>
    <t>ИП Ким Н.Е.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</si>
  <si>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</si>
  <si>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</si>
  <si>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</si>
  <si>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</si>
  <si>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</si>
  <si>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</si>
  <si>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Минаев С.Н.</t>
  </si>
  <si>
    <t>ИП Мочалов А.В.</t>
  </si>
  <si>
    <t>ИП Нощенко В.Р.</t>
  </si>
  <si>
    <t>ИП Пак Сун Не</t>
  </si>
  <si>
    <t xml:space="preserve">ИП Пак Сун Чер </t>
  </si>
  <si>
    <t>ИП Передереев О.Н.</t>
  </si>
  <si>
    <t>ИП Потикян А.Р.</t>
  </si>
  <si>
    <t>ИП Пяк А.С.</t>
  </si>
  <si>
    <t>ИП Ри Гисон</t>
  </si>
  <si>
    <t>ИП Ри Хи Дя</t>
  </si>
  <si>
    <t>ИП Русаков А.А.</t>
  </si>
  <si>
    <t>ИП Рыженков В.И.</t>
  </si>
  <si>
    <t>ИП Сарапулова Е.Ю.</t>
  </si>
  <si>
    <t>ИП Сафаров Х.А.</t>
  </si>
  <si>
    <t>ИП Син Дон Хи</t>
  </si>
  <si>
    <t>ИП Скибина В.И.</t>
  </si>
  <si>
    <t>ИП Сон А.К.</t>
  </si>
  <si>
    <t>ИП Сон Чун Дя</t>
  </si>
  <si>
    <t>ИП Стельмах Н.А.</t>
  </si>
  <si>
    <t>ИП Стельмах С.В.</t>
  </si>
  <si>
    <t>ИП Тамразян А.А.</t>
  </si>
  <si>
    <t>ИП Торозян А.А.</t>
  </si>
  <si>
    <t>ИП Труш Н.М.</t>
  </si>
  <si>
    <t>ИП Фаевский И.А.</t>
  </si>
  <si>
    <t>ИП Хачатрян А.С.</t>
  </si>
  <si>
    <t>ИП Хе Ен Хва</t>
  </si>
  <si>
    <t>ИП Цыганов И.В.</t>
  </si>
  <si>
    <t>ИП Че Ман Су</t>
  </si>
  <si>
    <t>ИП Чон Н.Е.</t>
  </si>
  <si>
    <t>ИП Чун С.Е.</t>
  </si>
  <si>
    <t>ИП Эм Гван Соб</t>
  </si>
  <si>
    <t>ИП Ю Хе Рён</t>
  </si>
  <si>
    <t>ИП Юн Хи Ен</t>
  </si>
  <si>
    <t>Казарина Н.А.</t>
  </si>
  <si>
    <t>РСК "КАМА"</t>
  </si>
  <si>
    <t>Кан Н.М.</t>
  </si>
  <si>
    <t>Кан Нам Не</t>
  </si>
  <si>
    <t>Капелюх М.В.</t>
  </si>
  <si>
    <t>ООО "КАРАВЕЛЛА"</t>
  </si>
  <si>
    <t>Карпенко А.П.</t>
  </si>
  <si>
    <t>Карпенко Д.А.</t>
  </si>
  <si>
    <t>Карпук Л.А.</t>
  </si>
  <si>
    <t>Квон Хен Дя</t>
  </si>
  <si>
    <t>ООО "КГС"</t>
  </si>
  <si>
    <t>Кеян К.А.</t>
  </si>
  <si>
    <t>Кильдюшкин К.В.</t>
  </si>
  <si>
    <t>Ким Бе Ен</t>
  </si>
  <si>
    <t>Ким В.Н.</t>
  </si>
  <si>
    <t>Ким В.Т.</t>
  </si>
  <si>
    <t>Ким Ен Хо</t>
  </si>
  <si>
    <t>Ким М.К.</t>
  </si>
  <si>
    <t>Кислицина О.Я.</t>
  </si>
  <si>
    <t>ООО КК "Система"</t>
  </si>
  <si>
    <t>Клёпов Н.С.</t>
  </si>
  <si>
    <t>Клюев А.А.</t>
  </si>
  <si>
    <t>МБДОУ № 2 "Колокольчик" с. Троицкое</t>
  </si>
  <si>
    <t>ОАО "Колос"</t>
  </si>
  <si>
    <t>ООО "Комбинат питания ФК"</t>
  </si>
  <si>
    <t>АО "Консервный завод Дальневосточный"</t>
  </si>
  <si>
    <t>ООО "Консолидация"</t>
  </si>
  <si>
    <t>ООО "Концепт групп"</t>
  </si>
  <si>
    <t>ООО "КООПТРЕЙД"</t>
  </si>
  <si>
    <t>ООО «Лентал»</t>
  </si>
  <si>
    <t>Ли Ги Чун</t>
  </si>
  <si>
    <t>Ли Сен Чун</t>
  </si>
  <si>
    <t>АО "СКК"</t>
  </si>
  <si>
    <t>Лиханов К.В.</t>
  </si>
  <si>
    <t>Лиходиенко Д.П.</t>
  </si>
  <si>
    <t>ООО "Луговое-Сервис"</t>
  </si>
  <si>
    <t>ООО «Люксор»</t>
  </si>
  <si>
    <t>АО "Магвуд"</t>
  </si>
  <si>
    <t>ООО "МАРИН СЕРВИС"</t>
  </si>
  <si>
    <t>Мартиросян В.Р.</t>
  </si>
  <si>
    <t>Машутин В.И.</t>
  </si>
  <si>
    <t>ООО "Миллениум"</t>
  </si>
  <si>
    <t>ООО "Мир-Авто"</t>
  </si>
  <si>
    <t>Миськов О.А.</t>
  </si>
  <si>
    <t>АО "Молочный комбинат "Южно-Сахалинский"</t>
  </si>
  <si>
    <t>ООО «СК «Монолит»</t>
  </si>
  <si>
    <t>Главное управление МЧС России по Сахалинской области</t>
  </si>
  <si>
    <t>Нестерова Т.В.</t>
  </si>
  <si>
    <t>ООО "Никко Сахалин"</t>
  </si>
  <si>
    <t>ООО "Обновление-Трейд"</t>
  </si>
  <si>
    <t>ОАУ "ОДЦ "Юбилейный"</t>
  </si>
  <si>
    <t>ООО "Окна 24"</t>
  </si>
  <si>
    <t>АО "ОренГруп"</t>
  </si>
  <si>
    <t>Пак А.С.</t>
  </si>
  <si>
    <t>ООО "ПАКТА"</t>
  </si>
  <si>
    <t>Пацук Д.М.</t>
  </si>
  <si>
    <t>Пе Юхен</t>
  </si>
  <si>
    <t>ЗАО "Пиленга Годо"</t>
  </si>
  <si>
    <t>Подосян М.З.</t>
  </si>
  <si>
    <t>Позднякова Н.В.</t>
  </si>
  <si>
    <t>Пономарев Д.П.</t>
  </si>
  <si>
    <t>Попова Л.И.</t>
  </si>
  <si>
    <t>ООО "Посейдон"</t>
  </si>
  <si>
    <t>ООО "Прима"</t>
  </si>
  <si>
    <t>ООО "Прогресс-Т"</t>
  </si>
  <si>
    <t>Прокопенко А.А.</t>
  </si>
  <si>
    <t>ООО "Промфлот"</t>
  </si>
  <si>
    <t>Пронин И.С.</t>
  </si>
  <si>
    <t>ООО "Простые Технологии"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</si>
  <si>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</si>
  <si>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</si>
  <si>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</si>
  <si>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</si>
  <si>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</si>
  <si>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ПСК "Регул-МММ Сахалин"</t>
  </si>
  <si>
    <t>ООО "Ренессанс"</t>
  </si>
  <si>
    <t>ООО "РентАрм"</t>
  </si>
  <si>
    <t>ООО "Ресторанный дворик"</t>
  </si>
  <si>
    <t>ООО "РЕСУРС ГОРИЗОНТ"</t>
  </si>
  <si>
    <t>ООО "РИР-Сахалин"</t>
  </si>
  <si>
    <t>ООО «РСО «Малиновка»</t>
  </si>
  <si>
    <t>ООО "Рубикон Плюс"</t>
  </si>
  <si>
    <t>Рубцов В.В.</t>
  </si>
  <si>
    <t>ООО "СЗ "Рыбоводстрой"</t>
  </si>
  <si>
    <t>Савина Л.С.</t>
  </si>
  <si>
    <t>АО "САД"</t>
  </si>
  <si>
    <t>ООО "Сайрус"</t>
  </si>
  <si>
    <t>ООО "САМКОЭР"</t>
  </si>
  <si>
    <t>Санасарян Р.Г.</t>
  </si>
  <si>
    <t>ООО "САНТА"</t>
  </si>
  <si>
    <t>ООО "Саплаймэн"</t>
  </si>
  <si>
    <t>ООО "САТО"</t>
  </si>
  <si>
    <t>Сафронов В.А.</t>
  </si>
  <si>
    <t>Сафронова Ю.В.</t>
  </si>
  <si>
    <t>ООО "СахПарк"</t>
  </si>
  <si>
    <t>ООО "Сахалин Шале"</t>
  </si>
  <si>
    <t>АО "Сахалинавтодорснаб"</t>
  </si>
  <si>
    <t>ЗАО "Сахалинагропромснаб"</t>
  </si>
  <si>
    <t>ООО "Сахалин-запчастьсервис"</t>
  </si>
  <si>
    <t>ООО «Сахалин-Ист»</t>
  </si>
  <si>
    <t>ООО "САХАЛИНМЕТАЛЛСЕРВИС"</t>
  </si>
  <si>
    <t>ООО "Сахалинская торгово-сервисная компания"</t>
  </si>
  <si>
    <t>ООО ТФ "Сахалинский бекон-2"</t>
  </si>
  <si>
    <t>ГБУК "Сахалинский зооботанический парк"</t>
  </si>
  <si>
    <t>СПК "Сахалинский"</t>
  </si>
  <si>
    <t>АО "Сахалинстройтранс"</t>
  </si>
  <si>
    <t>СП ООО "Сахалин-Шельф-Сервис"</t>
  </si>
  <si>
    <t>ООО "СахГемс"</t>
  </si>
  <si>
    <t>ООО "СахГЭК"</t>
  </si>
  <si>
    <t>ООО "САХКОМСТРОЙ"</t>
  </si>
  <si>
    <t>ООО "Сах-Мебель"</t>
  </si>
  <si>
    <t>ООО "СахНИП"</t>
  </si>
  <si>
    <t>ООО "САХ-ОМРОС"</t>
  </si>
  <si>
    <t>ООО "САХПРОДСЕРВИС"</t>
  </si>
  <si>
    <t>ООО "САХРЫБПРОМ"</t>
  </si>
  <si>
    <t>ООО "СахСтройКомплекс"</t>
  </si>
  <si>
    <t>ООО "САХТЕЛЕБЫТ"</t>
  </si>
  <si>
    <t>АО "СГГЭ"</t>
  </si>
  <si>
    <t>ООО "СГК"</t>
  </si>
  <si>
    <t>АО "Северная звезда"</t>
  </si>
  <si>
    <t>ООО "Сервис Телеком"</t>
  </si>
  <si>
    <t>ООО "Сервис-Трейд"</t>
  </si>
  <si>
    <t>ООО "СЕРИАЛ"</t>
  </si>
  <si>
    <t>ООО "СИМОСТ"</t>
  </si>
  <si>
    <t>ООО "Сити Молл Сервис"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</si>
  <si>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</si>
  <si>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</si>
  <si>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</si>
  <si>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</si>
  <si>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</si>
  <si>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</si>
  <si>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СКФ "СПЕЦСТРОЙ"</t>
  </si>
  <si>
    <t>ООО "ССС"</t>
  </si>
  <si>
    <t>ГБУ «СББЖ № 1»</t>
  </si>
  <si>
    <t>ООО «Старлайн»</t>
  </si>
  <si>
    <t>МБУ "Старорусский ДК"</t>
  </si>
  <si>
    <t>ОАУ "СТК "Горный воздух"</t>
  </si>
  <si>
    <t>ООО "СТК"</t>
  </si>
  <si>
    <t>ООО «Строй Группа»</t>
  </si>
  <si>
    <t>ООО "Строй-Инвест-Глобал"</t>
  </si>
  <si>
    <t>ООО "СТЭУ ДТМ"</t>
  </si>
  <si>
    <t>ООО "Супериор"</t>
  </si>
  <si>
    <t>ООО "СКФ "Сфера"</t>
  </si>
  <si>
    <t>ОГАУ ДО "СШ ВВС им. В.В. Сальникова"</t>
  </si>
  <si>
    <t>ОГАУ ДО "СШ "Сахалин"</t>
  </si>
  <si>
    <t>ОГАУ ДО "СШ ТВС"</t>
  </si>
  <si>
    <t>ГАУ ДО "СШОР ЗВС"</t>
  </si>
  <si>
    <t>Тен Е.К.</t>
  </si>
  <si>
    <t>Тен Р.И.</t>
  </si>
  <si>
    <t>ООО "Тенза"</t>
  </si>
  <si>
    <t>МБДОУ № 4 «Теремок» с. Ново-Троицкое</t>
  </si>
  <si>
    <t>ООО "ТК ИНТЭКС"</t>
  </si>
  <si>
    <t>ООО ТД "ТРИУМФ"</t>
  </si>
  <si>
    <t>МКУ "УМГХ"</t>
  </si>
  <si>
    <t>ООО "УМИТЭКС"</t>
  </si>
  <si>
    <t>ООО "УМС"</t>
  </si>
  <si>
    <t>Управление Росгвардии по Сахалинской области</t>
  </si>
  <si>
    <t>АО "Фирма ВИЛМАГ и К"</t>
  </si>
  <si>
    <t>ООО "Фирма Модуль-97"</t>
  </si>
  <si>
    <t>ООО "Фортуна"</t>
  </si>
  <si>
    <t>ООО «ХАНААН»</t>
  </si>
  <si>
    <t>Хань Юн</t>
  </si>
  <si>
    <t>ООО "ХОРСТ"</t>
  </si>
  <si>
    <t>МБУ ЦБС</t>
  </si>
  <si>
    <t>Цыдемпилова С.Ш.</t>
  </si>
  <si>
    <t>Чадаева Е.В.</t>
  </si>
  <si>
    <t>Чэй Ген Дек</t>
  </si>
  <si>
    <t>Шабалин А.А.</t>
  </si>
  <si>
    <t>Шадрин О.Ю.</t>
  </si>
  <si>
    <t>Шегай К.Е.</t>
  </si>
  <si>
    <t>ООО "Шлюмберже Восток"</t>
  </si>
  <si>
    <t>ООО "ЩиТ-97"</t>
  </si>
  <si>
    <t>ООО "ЭКАРМА ЛОДЖИСТИК СЕРВИСИЗ"</t>
  </si>
  <si>
    <t>ООО "ЭкоГазСервис"</t>
  </si>
  <si>
    <t>ООО "ЭОН"</t>
  </si>
  <si>
    <t>ООО "ЭРНЕСТ"</t>
  </si>
  <si>
    <t>ООО "Эталон-Трейдинг"</t>
  </si>
  <si>
    <t>АО "Южно-Сахалинский хлебокомбинат"</t>
  </si>
  <si>
    <t>ЗАО "ЮЖСАХМЕЖРАЙГАЗ"</t>
  </si>
  <si>
    <t>Ян А.Т.</t>
  </si>
  <si>
    <t>ООО "ЯНТАРНОЕ"</t>
  </si>
  <si>
    <t>МУП "Ногликский ВДК"</t>
  </si>
  <si>
    <t>ИП Спиридонова Л.В.</t>
  </si>
  <si>
    <t>ИП Табашников М.Г.</t>
  </si>
  <si>
    <t>АО "НГЭС"</t>
  </si>
  <si>
    <t>ООО "ПЕКАРЬ"</t>
  </si>
  <si>
    <t>ООО "СахОпт"</t>
  </si>
  <si>
    <t>МАУ "СК "Арена"</t>
  </si>
  <si>
    <t>МБУ ДО "СШ" пгт. Ноглики</t>
  </si>
  <si>
    <t>Валов В.В.</t>
  </si>
  <si>
    <t>ООО "Гермес"</t>
  </si>
  <si>
    <t>Звягин А.А.</t>
  </si>
  <si>
    <t>Зубарев В.А.</t>
  </si>
  <si>
    <t>ИП Борисов Д.А.</t>
  </si>
  <si>
    <t>ИП Воробьёва В.Ю.</t>
  </si>
  <si>
    <t>ИП Восканян Б.А.</t>
  </si>
  <si>
    <t>ИП Данюк-Охремчук Е.Б.</t>
  </si>
  <si>
    <t>ИП Зубкова Г.М.</t>
  </si>
  <si>
    <t>ИП Козин С.М.</t>
  </si>
  <si>
    <t>ИП Мамаев М.Ю.</t>
  </si>
  <si>
    <t>ИП Мамаев Ю.П.</t>
  </si>
  <si>
    <t>ИП Ощепков И.А.</t>
  </si>
  <si>
    <t>ИП Пилипенко Е.Б.</t>
  </si>
  <si>
    <t>ИП Плотников М.Г.</t>
  </si>
  <si>
    <t>ИП Самородова И.А.</t>
  </si>
  <si>
    <t>Соловьева Н.И.</t>
  </si>
  <si>
    <t>ООО "КРЫЛЬЯ"</t>
  </si>
  <si>
    <t>Мордвинова В.Е.</t>
  </si>
  <si>
    <t>ООО "РПП "Тымовское"</t>
  </si>
  <si>
    <t>Сокуров А.В.</t>
  </si>
  <si>
    <t>МУП "Тепло"</t>
  </si>
  <si>
    <t>МУП "Тепловик"</t>
  </si>
  <si>
    <t>ООО "Тымовское ДСУ"</t>
  </si>
  <si>
    <t>И Мен Ок</t>
  </si>
  <si>
    <t>ООО «ИКС - Корсаков»</t>
  </si>
  <si>
    <t>ИП Благова Н.С.</t>
  </si>
  <si>
    <t>ИП И Кен Ун</t>
  </si>
  <si>
    <t>ИП Лондарь С.С.</t>
  </si>
  <si>
    <t>ИП Лукьяненко С.А.</t>
  </si>
  <si>
    <t>ИП Пак А.М.</t>
  </si>
  <si>
    <t>ИП Ри Сун Ер</t>
  </si>
  <si>
    <t>ИП Харин К.В.</t>
  </si>
  <si>
    <t>Кармадонова Г.Г.</t>
  </si>
  <si>
    <t>ГБУЗ "Корсаковская ЦРБ"</t>
  </si>
  <si>
    <t>МАУ "КДЦ "Океан"</t>
  </si>
  <si>
    <t>ООО "ИКС-Макаров"</t>
  </si>
  <si>
    <t>ООО "Ритм"</t>
  </si>
  <si>
    <t>ООО "ИКС Южно-Сахалинск"</t>
  </si>
  <si>
    <t>ОООО "АЛЮРТ"</t>
  </si>
  <si>
    <t>СМПФ ООО (ГРС Дальнее)</t>
  </si>
  <si>
    <t>Ивушка СНТ (ГРС Дальнее)</t>
  </si>
  <si>
    <t>Консервный завод Дальневосточный АО (ГРС Дальнее)</t>
  </si>
  <si>
    <t>СКК АО (Котельная Большая полянка) (ГРС Дальнее)</t>
  </si>
  <si>
    <t>ИП Мамаев М.Ю. (с. Кировское) (ГРС Тымовское)</t>
  </si>
  <si>
    <t>ИКС-Корсаков ООО (ЦРК) (ГРС Корсаков)</t>
  </si>
  <si>
    <t>ИП Лукьяненко С.А. (ГРС Корсаков)</t>
  </si>
  <si>
    <t>ИП Ри Сун Ер (ГРС Корсаков)</t>
  </si>
  <si>
    <t>ИП Харин К.В. (ГРС Корсаков)</t>
  </si>
  <si>
    <t>Корсаковская ЦРБ ГБУЗ (ГРС Корсаков)</t>
  </si>
  <si>
    <t>Океан КДЦ МАУ (ГРС Корсаков)</t>
  </si>
  <si>
    <t>АЛЮРТ ООО (ГРС Дальнее)</t>
  </si>
  <si>
    <t>8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</si>
</sst>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5" formatCode="#,##0.000&quot; &quot;_₽"/>
    <numFmt numFmtId="166" formatCode="#,##0.0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auto="1"/>
      </patternFill>
    </fill>
  </fills>
  <borders count="12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9" fontId="4" fillId="0" borderId="3">
      <alignment horizontal="left" vertical="center" wrapText="1"/>
      <protection locked="0"/>
    </xf>
    <xf numFmtId="49" fontId="3" fillId="0" borderId="3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4" applyNumberFormat="0" applyProtection="0">
      <alignment vertical="center"/>
    </xf>
    <xf numFmtId="4" fontId="17" fillId="11" borderId="4" applyNumberFormat="0" applyProtection="0">
      <alignment vertical="center"/>
    </xf>
    <xf numFmtId="4" fontId="16" fillId="11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4" applyNumberFormat="0" applyProtection="0">
      <alignment horizontal="right" vertical="center"/>
    </xf>
    <xf numFmtId="4" fontId="18" fillId="7" borderId="4" applyNumberFormat="0" applyProtection="0">
      <alignment horizontal="right" vertical="center"/>
    </xf>
    <xf numFmtId="4" fontId="18" fillId="13" borderId="4" applyNumberFormat="0" applyProtection="0">
      <alignment horizontal="right" vertical="center"/>
    </xf>
    <xf numFmtId="4" fontId="18" fillId="9" borderId="4" applyNumberFormat="0" applyProtection="0">
      <alignment horizontal="right" vertical="center"/>
    </xf>
    <xf numFmtId="4" fontId="18" fillId="10" borderId="4" applyNumberFormat="0" applyProtection="0">
      <alignment horizontal="right" vertical="center"/>
    </xf>
    <xf numFmtId="4" fontId="18" fillId="14" borderId="4" applyNumberFormat="0" applyProtection="0">
      <alignment horizontal="right" vertical="center"/>
    </xf>
    <xf numFmtId="4" fontId="18" fillId="15" borderId="4" applyNumberFormat="0" applyProtection="0">
      <alignment horizontal="right" vertical="center"/>
    </xf>
    <xf numFmtId="4" fontId="18" fillId="16" borderId="4" applyNumberFormat="0" applyProtection="0">
      <alignment horizontal="right" vertical="center"/>
    </xf>
    <xf numFmtId="4" fontId="18" fillId="8" borderId="4" applyNumberFormat="0" applyProtection="0">
      <alignment horizontal="right" vertical="center"/>
    </xf>
    <xf numFmtId="4" fontId="16" fillId="17" borderId="5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4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0" fontId="14" fillId="12" borderId="4" applyNumberFormat="0" applyProtection="0">
      <alignment horizontal="left" vertical="center" indent="1"/>
    </xf>
    <xf numFmtId="0" fontId="14" fillId="12" borderId="4" applyNumberFormat="0" applyProtection="0">
      <alignment horizontal="left" vertical="top" indent="1"/>
    </xf>
    <xf numFmtId="0" fontId="14" fillId="6" borderId="4" applyNumberFormat="0" applyProtection="0">
      <alignment horizontal="left" vertical="center" indent="1"/>
    </xf>
    <xf numFmtId="0" fontId="14" fillId="6" borderId="4" applyNumberFormat="0" applyProtection="0">
      <alignment horizontal="left" vertical="top" indent="1"/>
    </xf>
    <xf numFmtId="0" fontId="14" fillId="18" borderId="4" applyNumberFormat="0" applyProtection="0">
      <alignment horizontal="left" vertical="center" indent="1"/>
    </xf>
    <xf numFmtId="0" fontId="14" fillId="18" borderId="4" applyNumberFormat="0" applyProtection="0">
      <alignment horizontal="left" vertical="top" indent="1"/>
    </xf>
    <xf numFmtId="0" fontId="14" fillId="20" borderId="6" applyNumberFormat="0">
      <protection locked="0"/>
    </xf>
    <xf numFmtId="4" fontId="18" fillId="21" borderId="4" applyNumberFormat="0" applyProtection="0">
      <alignment vertical="center"/>
    </xf>
    <xf numFmtId="4" fontId="21" fillId="21" borderId="4" applyNumberFormat="0" applyProtection="0">
      <alignment vertical="center"/>
    </xf>
    <xf numFmtId="4" fontId="18" fillId="21" borderId="4" applyNumberFormat="0" applyProtection="0">
      <alignment horizontal="left" vertical="center" indent="1"/>
    </xf>
    <xf numFmtId="0" fontId="18" fillId="21" borderId="4" applyNumberFormat="0" applyProtection="0">
      <alignment horizontal="left" vertical="top" indent="1"/>
    </xf>
    <xf numFmtId="4" fontId="18" fillId="18" borderId="4" applyNumberFormat="0" applyProtection="0">
      <alignment horizontal="right" vertical="center"/>
    </xf>
    <xf numFmtId="4" fontId="21" fillId="18" borderId="4" applyNumberFormat="0" applyProtection="0">
      <alignment horizontal="right" vertical="center"/>
    </xf>
    <xf numFmtId="4" fontId="18" fillId="12" borderId="4" applyNumberFormat="0" applyProtection="0">
      <alignment horizontal="left" vertical="center" indent="1"/>
    </xf>
    <xf numFmtId="0" fontId="18" fillId="12" borderId="4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6">
      <alignment horizontal="right" vertical="center" shrinkToFit="1"/>
    </xf>
    <xf numFmtId="49" fontId="2" fillId="0" borderId="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6">
      <alignment horizontal="center" vertical="center" wrapText="1"/>
    </xf>
    <xf numFmtId="49" fontId="2" fillId="0" borderId="6">
      <alignment horizontal="left" vertical="center" wrapText="1"/>
      <protection locked="0"/>
    </xf>
    <xf numFmtId="49" fontId="2" fillId="23" borderId="6">
      <alignment horizontal="left" vertical="center" wrapText="1"/>
    </xf>
    <xf numFmtId="49" fontId="2" fillId="0" borderId="6">
      <alignment horizontal="left" vertical="center" wrapText="1"/>
      <protection locked="0"/>
    </xf>
    <xf numFmtId="49" fontId="13" fillId="23" borderId="6">
      <alignment horizontal="center" vertical="center" wrapText="1"/>
    </xf>
    <xf numFmtId="43" fontId="26" fillId="0" borderId="0" applyFont="0" applyFill="0" applyBorder="0" applyAlignment="0" applyProtection="0"/>
    <xf numFmtId="166" fontId="13" fillId="23" borderId="6">
      <alignment vertical="center"/>
    </xf>
    <xf numFmtId="0" fontId="13" fillId="23" borderId="6">
      <alignment horizontal="center" vertical="center" wrapText="1"/>
    </xf>
    <xf numFmtId="49" fontId="1" fillId="23" borderId="3">
      <alignment horizontal="right" vertical="center" shrinkToFit="1"/>
    </xf>
    <xf numFmtId="49" fontId="1" fillId="0" borderId="3">
      <alignment horizontal="left" vertical="center" wrapText="1"/>
      <protection locked="0"/>
    </xf>
  </cellStyleXfs>
  <cellXfs count="51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left" vertical="center" wrapText="1"/>
    </xf>
    <xf numFmtId="2" fontId="28" fillId="4" borderId="3" xfId="2" applyNumberFormat="1" applyFont="1" applyFill="1" applyBorder="1" applyAlignment="1">
      <alignment horizontal="center" vertical="center" wrapText="1"/>
      <protection locked="0"/>
    </xf>
    <xf numFmtId="0" fontId="28" fillId="4" borderId="3" xfId="2" applyNumberFormat="1" applyFont="1" applyFill="1" applyBorder="1" applyAlignment="1">
      <alignment horizontal="center" vertical="center" wrapText="1"/>
      <protection locked="0"/>
    </xf>
    <xf numFmtId="2" fontId="28" fillId="25" borderId="3" xfId="2" applyNumberFormat="1" applyFont="1" applyFill="1" applyBorder="1" applyAlignment="1">
      <alignment horizontal="center" vertical="center" wrapText="1"/>
      <protection locked="0"/>
    </xf>
    <xf numFmtId="0" fontId="8" fillId="0" borderId="3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2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5" fillId="0" borderId="3" xfId="0" applyFont="1" applyBorder="1"/>
    <xf numFmtId="164" fontId="0" fillId="0" borderId="3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26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4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6" borderId="9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5"/>
  <sheetViews>
    <sheetView tabSelected="1" zoomScale="85" zoomScaleNormal="85" workbookViewId="0">
      <selection activeCell="K462" sqref="K462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1"/>
      <c r="E1" s="11"/>
      <c r="F1" s="11"/>
      <c r="G1" s="4"/>
      <c r="H1" s="38" t="s">
        <v>0</v>
      </c>
      <c r="I1" s="38"/>
    </row>
    <row r="2" spans="1:9" ht="15.75" x14ac:dyDescent="0.25">
      <c r="A2" s="3"/>
      <c r="B2" s="3"/>
      <c r="C2" s="3"/>
      <c r="D2" s="39" t="s">
        <v>650</v>
      </c>
      <c r="E2" s="39"/>
      <c r="F2" s="39"/>
      <c r="G2" s="5"/>
      <c r="H2" s="41"/>
      <c r="I2" s="41"/>
    </row>
    <row r="3" spans="1:9" ht="15.75" x14ac:dyDescent="0.25">
      <c r="A3" s="3"/>
      <c r="B3" s="3"/>
      <c r="C3" s="3"/>
      <c r="D3" s="40"/>
      <c r="E3" s="40"/>
      <c r="F3" s="40"/>
      <c r="G3" s="5"/>
      <c r="H3" s="41"/>
      <c r="I3" s="41"/>
    </row>
    <row r="4" spans="1:9" ht="15.75" x14ac:dyDescent="0.25">
      <c r="A4" s="3"/>
      <c r="B4" s="3"/>
      <c r="C4" s="3"/>
      <c r="D4" s="40"/>
      <c r="E4" s="40"/>
      <c r="F4" s="40"/>
      <c r="G4" s="5"/>
      <c r="H4" s="41"/>
      <c r="I4" s="41"/>
    </row>
    <row r="5" spans="1:9" ht="15.75" x14ac:dyDescent="0.25">
      <c r="A5" s="3"/>
      <c r="B5" s="3"/>
      <c r="C5" s="3"/>
      <c r="D5" s="40"/>
      <c r="E5" s="40"/>
      <c r="F5" s="40"/>
      <c r="G5" s="5"/>
      <c r="H5" s="41"/>
      <c r="I5" s="41"/>
    </row>
    <row r="6" spans="1:9" ht="15.75" x14ac:dyDescent="0.25">
      <c r="A6" s="3"/>
      <c r="B6" s="3"/>
      <c r="C6" s="3"/>
      <c r="D6" s="40"/>
      <c r="E6" s="40"/>
      <c r="F6" s="40"/>
      <c r="G6" s="5"/>
      <c r="H6" s="6"/>
      <c r="I6" s="6"/>
    </row>
    <row r="7" spans="1:9" ht="15.75" x14ac:dyDescent="0.25">
      <c r="A7" s="3"/>
      <c r="B7" s="3"/>
      <c r="C7" s="3"/>
      <c r="D7" s="40"/>
      <c r="E7" s="40"/>
      <c r="F7" s="40"/>
      <c r="G7" s="5"/>
      <c r="H7" s="6"/>
      <c r="I7" s="6"/>
    </row>
    <row r="8" spans="1:9" ht="15.75" x14ac:dyDescent="0.25">
      <c r="A8" s="3"/>
      <c r="B8" s="3"/>
      <c r="C8" s="3"/>
      <c r="D8" s="40"/>
      <c r="E8" s="40"/>
      <c r="F8" s="40"/>
      <c r="G8" s="5"/>
      <c r="H8" s="6"/>
      <c r="I8" s="6"/>
    </row>
    <row r="9" spans="1:9" ht="15.75" x14ac:dyDescent="0.25">
      <c r="A9" s="10" t="s">
        <v>651</v>
      </c>
      <c r="B9" s="7"/>
      <c r="C9" s="3"/>
      <c r="D9" s="9"/>
      <c r="E9" s="9"/>
      <c r="F9" s="17"/>
      <c r="G9" s="8"/>
      <c r="H9" s="37"/>
      <c r="I9" s="37"/>
    </row>
    <row r="10" spans="1:9" ht="42" x14ac:dyDescent="0.25">
      <c r="A10" s="24" t="s">
        <v>1</v>
      </c>
      <c r="B10" s="24"/>
      <c r="C10" s="24" t="s">
        <v>2</v>
      </c>
      <c r="D10" s="25" t="s">
        <v>3</v>
      </c>
      <c r="E10" s="25" t="s">
        <v>4</v>
      </c>
      <c r="F10" s="26" t="s">
        <v>5</v>
      </c>
      <c r="G10" s="26"/>
      <c r="H10" s="24" t="s">
        <v>6</v>
      </c>
      <c r="I10" s="24" t="s">
        <v>7</v>
      </c>
    </row>
    <row r="11" spans="1:9" x14ac:dyDescent="0.25">
      <c r="A11" s="27">
        <v>1</v>
      </c>
      <c r="B11" s="27"/>
      <c r="C11" s="27">
        <v>2</v>
      </c>
      <c r="D11" s="28">
        <v>3</v>
      </c>
      <c r="E11" s="28">
        <v>4</v>
      </c>
      <c r="F11" s="29">
        <v>5</v>
      </c>
      <c r="G11" s="29"/>
      <c r="H11" s="30">
        <v>6</v>
      </c>
      <c r="I11" s="30">
        <v>7</v>
      </c>
    </row>
    <row r="12" spans="1:9" ht="69.75" customHeight="1" x14ac:dyDescent="0.25">
      <c r="A12" s="43" t="s">
        <v>8</v>
      </c>
      <c r="B12" s="12" t="s">
        <v>9</v>
      </c>
      <c r="C12" s="42" t="s">
        <v>652</v>
      </c>
      <c r="D12" s="19" t="s">
        <v>566</v>
      </c>
      <c r="E12" s="44" t="s">
        <v>10</v>
      </c>
      <c r="F12" s="18">
        <v>66.5</v>
      </c>
      <c r="G12" s="20">
        <v>61162.123</v>
      </c>
      <c r="H12" s="18">
        <f>G12/1000</f>
        <v>61.162123000000001</v>
      </c>
      <c r="I12" s="31">
        <f>F12-H12</f>
        <v>5.3378769999999989</v>
      </c>
    </row>
    <row r="13" spans="1:9" ht="25.5" x14ac:dyDescent="0.25">
      <c r="A13" s="43" t="s">
        <v>8</v>
      </c>
      <c r="B13" s="12" t="s">
        <v>11</v>
      </c>
      <c r="C13" s="42" t="s">
        <v>653</v>
      </c>
      <c r="D13" s="19" t="s">
        <v>438</v>
      </c>
      <c r="E13" s="44" t="s">
        <v>20</v>
      </c>
      <c r="F13" s="18">
        <v>1.0914000000000004E-2</v>
      </c>
      <c r="G13" s="21">
        <v>9.0950000000000024</v>
      </c>
      <c r="H13" s="18">
        <f t="shared" ref="H13:H76" si="0">G13/1000</f>
        <v>9.0950000000000024E-3</v>
      </c>
      <c r="I13" s="31">
        <f t="shared" ref="I13:I76" si="1">F13-H13</f>
        <v>1.8190000000000012E-3</v>
      </c>
    </row>
    <row r="14" spans="1:9" ht="15.75" x14ac:dyDescent="0.25">
      <c r="A14" s="43" t="s">
        <v>8</v>
      </c>
      <c r="B14" s="12">
        <v>650170777</v>
      </c>
      <c r="C14" s="42" t="s">
        <v>654</v>
      </c>
      <c r="D14" s="19" t="s">
        <v>202</v>
      </c>
      <c r="E14" s="44" t="s">
        <v>20</v>
      </c>
      <c r="F14" s="18">
        <v>7.1028000000000003E-3</v>
      </c>
      <c r="G14" s="21">
        <v>5.9190000000000005</v>
      </c>
      <c r="H14" s="18">
        <f t="shared" si="0"/>
        <v>5.9190000000000006E-3</v>
      </c>
      <c r="I14" s="31">
        <f t="shared" si="1"/>
        <v>1.1837999999999996E-3</v>
      </c>
    </row>
    <row r="15" spans="1:9" ht="25.5" x14ac:dyDescent="0.25">
      <c r="A15" s="43" t="s">
        <v>8</v>
      </c>
      <c r="B15" s="12">
        <v>650171953</v>
      </c>
      <c r="C15" s="42" t="s">
        <v>655</v>
      </c>
      <c r="D15" s="19" t="s">
        <v>567</v>
      </c>
      <c r="E15" s="44" t="s">
        <v>20</v>
      </c>
      <c r="F15" s="18">
        <v>3.2051999999999996E-3</v>
      </c>
      <c r="G15" s="21">
        <v>2.6709999999999998</v>
      </c>
      <c r="H15" s="18">
        <f t="shared" si="0"/>
        <v>2.6709999999999998E-3</v>
      </c>
      <c r="I15" s="31">
        <f t="shared" si="1"/>
        <v>5.3419999999999987E-4</v>
      </c>
    </row>
    <row r="16" spans="1:9" ht="25.5" x14ac:dyDescent="0.25">
      <c r="A16" s="43" t="s">
        <v>8</v>
      </c>
      <c r="B16" s="12" t="s">
        <v>14</v>
      </c>
      <c r="C16" s="42" t="s">
        <v>655</v>
      </c>
      <c r="D16" s="19" t="s">
        <v>439</v>
      </c>
      <c r="E16" s="44" t="s">
        <v>20</v>
      </c>
      <c r="F16" s="18">
        <v>1.0930799999999999E-2</v>
      </c>
      <c r="G16" s="21">
        <v>9.109</v>
      </c>
      <c r="H16" s="18">
        <f t="shared" si="0"/>
        <v>9.1090000000000008E-3</v>
      </c>
      <c r="I16" s="31">
        <f t="shared" si="1"/>
        <v>1.8217999999999984E-3</v>
      </c>
    </row>
    <row r="17" spans="1:9" ht="25.5" x14ac:dyDescent="0.25">
      <c r="A17" s="43" t="s">
        <v>8</v>
      </c>
      <c r="B17" s="12" t="s">
        <v>15</v>
      </c>
      <c r="C17" s="42" t="s">
        <v>656</v>
      </c>
      <c r="D17" s="19" t="s">
        <v>607</v>
      </c>
      <c r="E17" s="44" t="s">
        <v>17</v>
      </c>
      <c r="F17" s="18">
        <v>4.2240000000000024E-4</v>
      </c>
      <c r="G17" s="21">
        <v>0.3520000000000002</v>
      </c>
      <c r="H17" s="18">
        <f t="shared" si="0"/>
        <v>3.5200000000000021E-4</v>
      </c>
      <c r="I17" s="31">
        <f t="shared" si="1"/>
        <v>7.0400000000000031E-5</v>
      </c>
    </row>
    <row r="18" spans="1:9" ht="15.75" x14ac:dyDescent="0.25">
      <c r="A18" s="43" t="s">
        <v>8</v>
      </c>
      <c r="B18" s="12" t="s">
        <v>16</v>
      </c>
      <c r="C18" s="42" t="s">
        <v>657</v>
      </c>
      <c r="D18" s="19" t="s">
        <v>203</v>
      </c>
      <c r="E18" s="44" t="s">
        <v>24</v>
      </c>
      <c r="F18" s="18">
        <v>4.200000000000001E-2</v>
      </c>
      <c r="G18" s="21">
        <v>35.000000000000007</v>
      </c>
      <c r="H18" s="18">
        <f t="shared" si="0"/>
        <v>3.500000000000001E-2</v>
      </c>
      <c r="I18" s="31">
        <f t="shared" si="1"/>
        <v>6.9999999999999993E-3</v>
      </c>
    </row>
    <row r="19" spans="1:9" ht="38.25" x14ac:dyDescent="0.25">
      <c r="A19" s="43" t="s">
        <v>8</v>
      </c>
      <c r="B19" s="12" t="s">
        <v>18</v>
      </c>
      <c r="C19" s="42" t="s">
        <v>658</v>
      </c>
      <c r="D19" s="19" t="s">
        <v>440</v>
      </c>
      <c r="E19" s="44" t="s">
        <v>17</v>
      </c>
      <c r="F19" s="18">
        <v>4.3680000000000026E-4</v>
      </c>
      <c r="G19" s="21">
        <v>0.36400000000000021</v>
      </c>
      <c r="H19" s="18">
        <f t="shared" si="0"/>
        <v>3.6400000000000023E-4</v>
      </c>
      <c r="I19" s="31">
        <f t="shared" si="1"/>
        <v>7.2800000000000035E-5</v>
      </c>
    </row>
    <row r="20" spans="1:9" ht="15.75" x14ac:dyDescent="0.25">
      <c r="A20" s="43" t="s">
        <v>8</v>
      </c>
      <c r="B20" s="12" t="s">
        <v>19</v>
      </c>
      <c r="C20" s="42" t="s">
        <v>659</v>
      </c>
      <c r="D20" s="19" t="s">
        <v>204</v>
      </c>
      <c r="E20" s="44" t="s">
        <v>13</v>
      </c>
      <c r="F20" s="18">
        <v>0.13216800000000001</v>
      </c>
      <c r="G20" s="21">
        <v>110.14000000000001</v>
      </c>
      <c r="H20" s="18">
        <f t="shared" si="0"/>
        <v>0.11014000000000002</v>
      </c>
      <c r="I20" s="31">
        <f t="shared" si="1"/>
        <v>2.2027999999999992E-2</v>
      </c>
    </row>
    <row r="21" spans="1:9" ht="25.5" x14ac:dyDescent="0.25">
      <c r="A21" s="43" t="s">
        <v>8</v>
      </c>
      <c r="B21" s="12" t="s">
        <v>21</v>
      </c>
      <c r="C21" s="42" t="s">
        <v>660</v>
      </c>
      <c r="D21" s="19" t="s">
        <v>205</v>
      </c>
      <c r="E21" s="44" t="s">
        <v>20</v>
      </c>
      <c r="F21" s="18">
        <v>6.4572000000000023E-3</v>
      </c>
      <c r="G21" s="21">
        <v>5.381000000000002</v>
      </c>
      <c r="H21" s="18">
        <f t="shared" si="0"/>
        <v>5.3810000000000021E-3</v>
      </c>
      <c r="I21" s="31">
        <f t="shared" si="1"/>
        <v>1.0762000000000002E-3</v>
      </c>
    </row>
    <row r="22" spans="1:9" ht="25.5" x14ac:dyDescent="0.25">
      <c r="A22" s="43" t="s">
        <v>8</v>
      </c>
      <c r="B22" s="12" t="s">
        <v>22</v>
      </c>
      <c r="C22" s="42" t="s">
        <v>661</v>
      </c>
      <c r="D22" s="19" t="s">
        <v>441</v>
      </c>
      <c r="E22" s="44" t="s">
        <v>20</v>
      </c>
      <c r="F22" s="18">
        <v>5.7263999999999978E-3</v>
      </c>
      <c r="G22" s="21">
        <v>4.7719999999999985</v>
      </c>
      <c r="H22" s="18">
        <f t="shared" si="0"/>
        <v>4.7719999999999985E-3</v>
      </c>
      <c r="I22" s="31">
        <f t="shared" si="1"/>
        <v>9.5439999999999935E-4</v>
      </c>
    </row>
    <row r="23" spans="1:9" ht="25.5" x14ac:dyDescent="0.25">
      <c r="A23" s="43" t="s">
        <v>8</v>
      </c>
      <c r="B23" s="12" t="s">
        <v>23</v>
      </c>
      <c r="C23" s="42" t="s">
        <v>662</v>
      </c>
      <c r="D23" s="19" t="s">
        <v>568</v>
      </c>
      <c r="E23" s="44" t="s">
        <v>20</v>
      </c>
      <c r="F23" s="18">
        <v>6.1859999999999988E-3</v>
      </c>
      <c r="G23" s="21">
        <v>5.1549999999999994</v>
      </c>
      <c r="H23" s="18">
        <f t="shared" si="0"/>
        <v>5.154999999999999E-3</v>
      </c>
      <c r="I23" s="31">
        <f t="shared" si="1"/>
        <v>1.0309999999999998E-3</v>
      </c>
    </row>
    <row r="24" spans="1:9" ht="25.5" x14ac:dyDescent="0.25">
      <c r="A24" s="43" t="s">
        <v>8</v>
      </c>
      <c r="B24" s="12" t="s">
        <v>25</v>
      </c>
      <c r="C24" s="42" t="s">
        <v>663</v>
      </c>
      <c r="D24" s="19" t="s">
        <v>442</v>
      </c>
      <c r="E24" s="44" t="s">
        <v>17</v>
      </c>
      <c r="F24" s="18">
        <v>7.440000000000003E-4</v>
      </c>
      <c r="G24" s="21">
        <v>0.62000000000000033</v>
      </c>
      <c r="H24" s="18">
        <f t="shared" si="0"/>
        <v>6.2000000000000033E-4</v>
      </c>
      <c r="I24" s="31">
        <f t="shared" si="1"/>
        <v>1.2399999999999998E-4</v>
      </c>
    </row>
    <row r="25" spans="1:9" ht="15.75" x14ac:dyDescent="0.25">
      <c r="A25" s="43" t="s">
        <v>8</v>
      </c>
      <c r="B25" s="12" t="s">
        <v>26</v>
      </c>
      <c r="C25" s="42" t="s">
        <v>664</v>
      </c>
      <c r="D25" s="19" t="s">
        <v>206</v>
      </c>
      <c r="E25" s="44" t="s">
        <v>20</v>
      </c>
      <c r="F25" s="18">
        <v>1.3152000000000001E-3</v>
      </c>
      <c r="G25" s="21">
        <v>1.0960000000000001</v>
      </c>
      <c r="H25" s="18">
        <f t="shared" si="0"/>
        <v>1.0960000000000002E-3</v>
      </c>
      <c r="I25" s="31">
        <f t="shared" si="1"/>
        <v>2.1919999999999991E-4</v>
      </c>
    </row>
    <row r="26" spans="1:9" ht="15.75" x14ac:dyDescent="0.25">
      <c r="A26" s="43" t="s">
        <v>8</v>
      </c>
      <c r="B26" s="12" t="s">
        <v>27</v>
      </c>
      <c r="C26" s="42" t="s">
        <v>665</v>
      </c>
      <c r="D26" s="19" t="s">
        <v>591</v>
      </c>
      <c r="E26" s="44" t="s">
        <v>20</v>
      </c>
      <c r="F26" s="18">
        <v>5.6760000000000035E-4</v>
      </c>
      <c r="G26" s="21">
        <v>0.47300000000000031</v>
      </c>
      <c r="H26" s="18">
        <f t="shared" si="0"/>
        <v>4.7300000000000033E-4</v>
      </c>
      <c r="I26" s="31">
        <f t="shared" si="1"/>
        <v>9.4600000000000023E-5</v>
      </c>
    </row>
    <row r="27" spans="1:9" ht="15.75" x14ac:dyDescent="0.25">
      <c r="A27" s="43" t="s">
        <v>8</v>
      </c>
      <c r="B27" s="12" t="s">
        <v>28</v>
      </c>
      <c r="C27" s="42" t="s">
        <v>666</v>
      </c>
      <c r="D27" s="19" t="s">
        <v>569</v>
      </c>
      <c r="E27" s="44" t="s">
        <v>17</v>
      </c>
      <c r="F27" s="18">
        <v>1.0308000000000006E-3</v>
      </c>
      <c r="G27" s="21">
        <v>0.85900000000000054</v>
      </c>
      <c r="H27" s="18">
        <f t="shared" si="0"/>
        <v>8.590000000000005E-4</v>
      </c>
      <c r="I27" s="31">
        <f t="shared" si="1"/>
        <v>1.7180000000000006E-4</v>
      </c>
    </row>
    <row r="28" spans="1:9" ht="15.75" x14ac:dyDescent="0.25">
      <c r="A28" s="43" t="s">
        <v>8</v>
      </c>
      <c r="B28" s="12" t="s">
        <v>29</v>
      </c>
      <c r="C28" s="42" t="s">
        <v>667</v>
      </c>
      <c r="D28" s="19" t="s">
        <v>570</v>
      </c>
      <c r="E28" s="44" t="s">
        <v>17</v>
      </c>
      <c r="F28" s="18">
        <v>1.2768E-3</v>
      </c>
      <c r="G28" s="21">
        <v>1.0640000000000001</v>
      </c>
      <c r="H28" s="18">
        <f t="shared" si="0"/>
        <v>1.0640000000000001E-3</v>
      </c>
      <c r="I28" s="31">
        <f t="shared" si="1"/>
        <v>2.1279999999999997E-4</v>
      </c>
    </row>
    <row r="29" spans="1:9" ht="15.75" x14ac:dyDescent="0.25">
      <c r="A29" s="43" t="s">
        <v>8</v>
      </c>
      <c r="B29" s="12" t="s">
        <v>30</v>
      </c>
      <c r="C29" s="42" t="s">
        <v>668</v>
      </c>
      <c r="D29" s="19" t="s">
        <v>207</v>
      </c>
      <c r="E29" s="44" t="s">
        <v>20</v>
      </c>
      <c r="F29" s="18">
        <v>1.7064000000000001E-3</v>
      </c>
      <c r="G29" s="21">
        <v>1.4220000000000002</v>
      </c>
      <c r="H29" s="18">
        <f t="shared" si="0"/>
        <v>1.4220000000000001E-3</v>
      </c>
      <c r="I29" s="31">
        <f t="shared" si="1"/>
        <v>2.8439999999999997E-4</v>
      </c>
    </row>
    <row r="30" spans="1:9" ht="25.5" x14ac:dyDescent="0.25">
      <c r="A30" s="43" t="s">
        <v>8</v>
      </c>
      <c r="B30" s="12" t="s">
        <v>31</v>
      </c>
      <c r="C30" s="42" t="s">
        <v>668</v>
      </c>
      <c r="D30" s="19" t="s">
        <v>208</v>
      </c>
      <c r="E30" s="44" t="s">
        <v>20</v>
      </c>
      <c r="F30" s="18">
        <v>6.8351999999999996E-3</v>
      </c>
      <c r="G30" s="21">
        <v>5.6959999999999997</v>
      </c>
      <c r="H30" s="18">
        <f t="shared" si="0"/>
        <v>5.6959999999999997E-3</v>
      </c>
      <c r="I30" s="31">
        <f t="shared" si="1"/>
        <v>1.1391999999999999E-3</v>
      </c>
    </row>
    <row r="31" spans="1:9" ht="25.5" x14ac:dyDescent="0.25">
      <c r="A31" s="43" t="s">
        <v>8</v>
      </c>
      <c r="B31" s="12" t="s">
        <v>32</v>
      </c>
      <c r="C31" s="42" t="s">
        <v>669</v>
      </c>
      <c r="D31" s="19" t="s">
        <v>209</v>
      </c>
      <c r="E31" s="44" t="s">
        <v>24</v>
      </c>
      <c r="F31" s="18">
        <v>1.3799999999999996E-2</v>
      </c>
      <c r="G31" s="21">
        <v>11.499999999999998</v>
      </c>
      <c r="H31" s="18">
        <f t="shared" si="0"/>
        <v>1.1499999999999998E-2</v>
      </c>
      <c r="I31" s="31">
        <f t="shared" si="1"/>
        <v>2.2999999999999982E-3</v>
      </c>
    </row>
    <row r="32" spans="1:9" ht="38.25" x14ac:dyDescent="0.25">
      <c r="A32" s="43" t="s">
        <v>8</v>
      </c>
      <c r="B32" s="12" t="s">
        <v>33</v>
      </c>
      <c r="C32" s="42" t="s">
        <v>669</v>
      </c>
      <c r="D32" s="19" t="s">
        <v>443</v>
      </c>
      <c r="E32" s="44" t="s">
        <v>20</v>
      </c>
      <c r="F32" s="18">
        <v>6.2879999999999993E-3</v>
      </c>
      <c r="G32" s="21">
        <v>5.2399999999999993</v>
      </c>
      <c r="H32" s="18">
        <f t="shared" si="0"/>
        <v>5.239999999999999E-3</v>
      </c>
      <c r="I32" s="31">
        <f t="shared" si="1"/>
        <v>1.0480000000000003E-3</v>
      </c>
    </row>
    <row r="33" spans="1:9" ht="38.25" x14ac:dyDescent="0.25">
      <c r="A33" s="43" t="s">
        <v>8</v>
      </c>
      <c r="B33" s="12" t="s">
        <v>34</v>
      </c>
      <c r="C33" s="42" t="s">
        <v>669</v>
      </c>
      <c r="D33" s="19" t="s">
        <v>571</v>
      </c>
      <c r="E33" s="44" t="s">
        <v>20</v>
      </c>
      <c r="F33" s="18">
        <v>8.1299999999999966E-3</v>
      </c>
      <c r="G33" s="21">
        <v>6.7749999999999986</v>
      </c>
      <c r="H33" s="18">
        <f t="shared" si="0"/>
        <v>6.7749999999999989E-3</v>
      </c>
      <c r="I33" s="31">
        <f t="shared" si="1"/>
        <v>1.3549999999999977E-3</v>
      </c>
    </row>
    <row r="34" spans="1:9" ht="25.5" x14ac:dyDescent="0.25">
      <c r="A34" s="43" t="s">
        <v>8</v>
      </c>
      <c r="B34" s="12" t="s">
        <v>35</v>
      </c>
      <c r="C34" s="42" t="s">
        <v>669</v>
      </c>
      <c r="D34" s="19" t="s">
        <v>608</v>
      </c>
      <c r="E34" s="44" t="s">
        <v>20</v>
      </c>
      <c r="F34" s="18">
        <v>5.7599999999999986E-3</v>
      </c>
      <c r="G34" s="21">
        <v>4.7999999999999989</v>
      </c>
      <c r="H34" s="18">
        <f t="shared" si="0"/>
        <v>4.7999999999999987E-3</v>
      </c>
      <c r="I34" s="31">
        <f t="shared" si="1"/>
        <v>9.5999999999999992E-4</v>
      </c>
    </row>
    <row r="35" spans="1:9" ht="15.75" x14ac:dyDescent="0.25">
      <c r="A35" s="43" t="s">
        <v>8</v>
      </c>
      <c r="B35" s="12" t="s">
        <v>36</v>
      </c>
      <c r="C35" s="42" t="s">
        <v>670</v>
      </c>
      <c r="D35" s="19" t="s">
        <v>210</v>
      </c>
      <c r="E35" s="44" t="s">
        <v>13</v>
      </c>
      <c r="F35" s="18">
        <v>0.31199999999999994</v>
      </c>
      <c r="G35" s="21">
        <v>259.99999999999994</v>
      </c>
      <c r="H35" s="18">
        <f t="shared" si="0"/>
        <v>0.25999999999999995</v>
      </c>
      <c r="I35" s="31">
        <f t="shared" si="1"/>
        <v>5.1999999999999991E-2</v>
      </c>
    </row>
    <row r="36" spans="1:9" ht="25.5" x14ac:dyDescent="0.25">
      <c r="A36" s="43" t="s">
        <v>8</v>
      </c>
      <c r="B36" s="12" t="s">
        <v>37</v>
      </c>
      <c r="C36" s="42" t="s">
        <v>670</v>
      </c>
      <c r="D36" s="19" t="s">
        <v>211</v>
      </c>
      <c r="E36" s="44" t="s">
        <v>13</v>
      </c>
      <c r="F36" s="18">
        <v>0.51114839999999973</v>
      </c>
      <c r="G36" s="21">
        <v>425.95699999999977</v>
      </c>
      <c r="H36" s="18">
        <f t="shared" si="0"/>
        <v>0.42595699999999975</v>
      </c>
      <c r="I36" s="31">
        <f t="shared" si="1"/>
        <v>8.5191399999999973E-2</v>
      </c>
    </row>
    <row r="37" spans="1:9" ht="25.5" x14ac:dyDescent="0.25">
      <c r="A37" s="43" t="s">
        <v>8</v>
      </c>
      <c r="B37" s="12" t="s">
        <v>38</v>
      </c>
      <c r="C37" s="42" t="s">
        <v>671</v>
      </c>
      <c r="D37" s="19" t="s">
        <v>572</v>
      </c>
      <c r="E37" s="44" t="s">
        <v>17</v>
      </c>
      <c r="F37" s="18">
        <v>1.0308000000000003E-3</v>
      </c>
      <c r="G37" s="21">
        <v>0.85900000000000043</v>
      </c>
      <c r="H37" s="18">
        <f t="shared" si="0"/>
        <v>8.5900000000000039E-4</v>
      </c>
      <c r="I37" s="31">
        <f t="shared" si="1"/>
        <v>1.7179999999999995E-4</v>
      </c>
    </row>
    <row r="38" spans="1:9" ht="15.75" x14ac:dyDescent="0.25">
      <c r="A38" s="43" t="s">
        <v>8</v>
      </c>
      <c r="B38" s="12" t="s">
        <v>39</v>
      </c>
      <c r="C38" s="42" t="s">
        <v>672</v>
      </c>
      <c r="D38" s="19" t="s">
        <v>444</v>
      </c>
      <c r="E38" s="44" t="s">
        <v>20</v>
      </c>
      <c r="F38" s="18">
        <v>4.0212000000000008E-3</v>
      </c>
      <c r="G38" s="21">
        <v>3.3510000000000009</v>
      </c>
      <c r="H38" s="18">
        <f t="shared" si="0"/>
        <v>3.3510000000000007E-3</v>
      </c>
      <c r="I38" s="31">
        <f t="shared" si="1"/>
        <v>6.7020000000000014E-4</v>
      </c>
    </row>
    <row r="39" spans="1:9" ht="25.5" x14ac:dyDescent="0.25">
      <c r="A39" s="43" t="s">
        <v>8</v>
      </c>
      <c r="B39" s="16" t="s">
        <v>40</v>
      </c>
      <c r="C39" s="42" t="s">
        <v>673</v>
      </c>
      <c r="D39" s="19" t="s">
        <v>212</v>
      </c>
      <c r="E39" s="44" t="s">
        <v>13</v>
      </c>
      <c r="F39" s="18">
        <v>0.17937000000000003</v>
      </c>
      <c r="G39" s="21">
        <v>149.47500000000002</v>
      </c>
      <c r="H39" s="18">
        <f t="shared" si="0"/>
        <v>0.14947500000000002</v>
      </c>
      <c r="I39" s="31">
        <f t="shared" si="1"/>
        <v>2.9895000000000005E-2</v>
      </c>
    </row>
    <row r="40" spans="1:9" ht="25.5" x14ac:dyDescent="0.25">
      <c r="A40" s="43" t="s">
        <v>8</v>
      </c>
      <c r="B40" s="12" t="s">
        <v>41</v>
      </c>
      <c r="C40" s="42" t="s">
        <v>674</v>
      </c>
      <c r="D40" s="19" t="s">
        <v>592</v>
      </c>
      <c r="E40" s="44" t="s">
        <v>13</v>
      </c>
      <c r="F40" s="18">
        <v>0.15322799999999998</v>
      </c>
      <c r="G40" s="21">
        <v>127.68999999999998</v>
      </c>
      <c r="H40" s="18">
        <f t="shared" si="0"/>
        <v>0.12768999999999997</v>
      </c>
      <c r="I40" s="31">
        <f t="shared" si="1"/>
        <v>2.5538000000000005E-2</v>
      </c>
    </row>
    <row r="41" spans="1:9" ht="15.75" x14ac:dyDescent="0.25">
      <c r="A41" s="43" t="s">
        <v>8</v>
      </c>
      <c r="B41" s="12" t="s">
        <v>42</v>
      </c>
      <c r="C41" s="42" t="s">
        <v>675</v>
      </c>
      <c r="D41" s="19" t="s">
        <v>213</v>
      </c>
      <c r="E41" s="44" t="s">
        <v>20</v>
      </c>
      <c r="F41" s="18">
        <v>4.6608000000000005E-3</v>
      </c>
      <c r="G41" s="21">
        <v>3.8840000000000012</v>
      </c>
      <c r="H41" s="18">
        <f t="shared" si="0"/>
        <v>3.8840000000000012E-3</v>
      </c>
      <c r="I41" s="31">
        <f t="shared" si="1"/>
        <v>7.7679999999999937E-4</v>
      </c>
    </row>
    <row r="42" spans="1:9" ht="25.5" x14ac:dyDescent="0.25">
      <c r="A42" s="43" t="s">
        <v>8</v>
      </c>
      <c r="B42" s="12" t="s">
        <v>43</v>
      </c>
      <c r="C42" s="42" t="s">
        <v>676</v>
      </c>
      <c r="D42" s="19" t="s">
        <v>445</v>
      </c>
      <c r="E42" s="44" t="s">
        <v>17</v>
      </c>
      <c r="F42" s="18">
        <v>9.840000000000005E-4</v>
      </c>
      <c r="G42" s="21">
        <v>0.82000000000000051</v>
      </c>
      <c r="H42" s="18">
        <f t="shared" si="0"/>
        <v>8.2000000000000052E-4</v>
      </c>
      <c r="I42" s="31">
        <f t="shared" si="1"/>
        <v>1.6399999999999997E-4</v>
      </c>
    </row>
    <row r="43" spans="1:9" ht="15.75" x14ac:dyDescent="0.25">
      <c r="A43" s="43" t="s">
        <v>8</v>
      </c>
      <c r="B43" s="12" t="s">
        <v>44</v>
      </c>
      <c r="C43" s="42" t="s">
        <v>677</v>
      </c>
      <c r="D43" s="19" t="s">
        <v>214</v>
      </c>
      <c r="E43" s="44" t="s">
        <v>17</v>
      </c>
      <c r="F43" s="18">
        <v>3.6840000000000012E-4</v>
      </c>
      <c r="G43" s="21">
        <v>0.30700000000000011</v>
      </c>
      <c r="H43" s="18">
        <f t="shared" si="0"/>
        <v>3.0700000000000009E-4</v>
      </c>
      <c r="I43" s="31">
        <f t="shared" si="1"/>
        <v>6.1400000000000029E-5</v>
      </c>
    </row>
    <row r="44" spans="1:9" ht="25.5" x14ac:dyDescent="0.25">
      <c r="A44" s="43" t="s">
        <v>8</v>
      </c>
      <c r="B44" s="12" t="s">
        <v>45</v>
      </c>
      <c r="C44" s="42" t="s">
        <v>677</v>
      </c>
      <c r="D44" s="19" t="s">
        <v>446</v>
      </c>
      <c r="E44" s="44" t="s">
        <v>17</v>
      </c>
      <c r="F44" s="18">
        <v>6.0600000000000009E-4</v>
      </c>
      <c r="G44" s="21">
        <v>0.50500000000000012</v>
      </c>
      <c r="H44" s="18">
        <f t="shared" si="0"/>
        <v>5.0500000000000013E-4</v>
      </c>
      <c r="I44" s="31">
        <f t="shared" si="1"/>
        <v>1.0099999999999996E-4</v>
      </c>
    </row>
    <row r="45" spans="1:9" ht="25.5" x14ac:dyDescent="0.25">
      <c r="A45" s="43" t="s">
        <v>8</v>
      </c>
      <c r="B45" s="12" t="s">
        <v>46</v>
      </c>
      <c r="C45" s="42" t="s">
        <v>678</v>
      </c>
      <c r="D45" s="19" t="s">
        <v>390</v>
      </c>
      <c r="E45" s="44" t="s">
        <v>17</v>
      </c>
      <c r="F45" s="18">
        <v>9.8280000000000047E-4</v>
      </c>
      <c r="G45" s="21">
        <v>0.81900000000000051</v>
      </c>
      <c r="H45" s="18">
        <f t="shared" si="0"/>
        <v>8.190000000000005E-4</v>
      </c>
      <c r="I45" s="31">
        <f t="shared" si="1"/>
        <v>1.6379999999999997E-4</v>
      </c>
    </row>
    <row r="46" spans="1:9" ht="25.5" x14ac:dyDescent="0.25">
      <c r="A46" s="43" t="s">
        <v>8</v>
      </c>
      <c r="B46" s="12" t="s">
        <v>47</v>
      </c>
      <c r="C46" s="42" t="s">
        <v>679</v>
      </c>
      <c r="D46" s="19" t="s">
        <v>215</v>
      </c>
      <c r="E46" s="44" t="s">
        <v>20</v>
      </c>
      <c r="F46" s="18">
        <v>2.2620000000000001E-3</v>
      </c>
      <c r="G46" s="21">
        <v>1.8850000000000002</v>
      </c>
      <c r="H46" s="18">
        <f t="shared" si="0"/>
        <v>1.8850000000000002E-3</v>
      </c>
      <c r="I46" s="31">
        <f t="shared" si="1"/>
        <v>3.7699999999999995E-4</v>
      </c>
    </row>
    <row r="47" spans="1:9" ht="15.75" x14ac:dyDescent="0.25">
      <c r="A47" s="43" t="s">
        <v>8</v>
      </c>
      <c r="B47" s="12" t="s">
        <v>48</v>
      </c>
      <c r="C47" s="42" t="s">
        <v>680</v>
      </c>
      <c r="D47" s="19" t="s">
        <v>391</v>
      </c>
      <c r="E47" s="44" t="s">
        <v>20</v>
      </c>
      <c r="F47" s="18">
        <v>8.6268000000000004E-3</v>
      </c>
      <c r="G47" s="21">
        <v>7.1890000000000009</v>
      </c>
      <c r="H47" s="18">
        <f t="shared" si="0"/>
        <v>7.1890000000000009E-3</v>
      </c>
      <c r="I47" s="31">
        <f t="shared" si="1"/>
        <v>1.4377999999999995E-3</v>
      </c>
    </row>
    <row r="48" spans="1:9" ht="25.5" x14ac:dyDescent="0.25">
      <c r="A48" s="43" t="s">
        <v>8</v>
      </c>
      <c r="B48" s="12" t="s">
        <v>49</v>
      </c>
      <c r="C48" s="42" t="s">
        <v>681</v>
      </c>
      <c r="D48" s="19" t="s">
        <v>216</v>
      </c>
      <c r="E48" s="44" t="s">
        <v>20</v>
      </c>
      <c r="F48" s="18">
        <v>5.2404000000000001E-3</v>
      </c>
      <c r="G48" s="21">
        <v>4.367</v>
      </c>
      <c r="H48" s="18">
        <f t="shared" si="0"/>
        <v>4.3670000000000002E-3</v>
      </c>
      <c r="I48" s="31">
        <f t="shared" si="1"/>
        <v>8.7339999999999987E-4</v>
      </c>
    </row>
    <row r="49" spans="1:9" ht="25.5" x14ac:dyDescent="0.25">
      <c r="A49" s="43" t="s">
        <v>8</v>
      </c>
      <c r="B49" s="12" t="s">
        <v>50</v>
      </c>
      <c r="C49" s="42" t="s">
        <v>682</v>
      </c>
      <c r="D49" s="19" t="s">
        <v>217</v>
      </c>
      <c r="E49" s="44" t="s">
        <v>20</v>
      </c>
      <c r="F49" s="18">
        <v>4.0019999999999995E-3</v>
      </c>
      <c r="G49" s="21">
        <v>3.335</v>
      </c>
      <c r="H49" s="18">
        <f t="shared" si="0"/>
        <v>3.3349999999999999E-3</v>
      </c>
      <c r="I49" s="31">
        <f t="shared" si="1"/>
        <v>6.6699999999999962E-4</v>
      </c>
    </row>
    <row r="50" spans="1:9" ht="38.25" x14ac:dyDescent="0.25">
      <c r="A50" s="43" t="s">
        <v>8</v>
      </c>
      <c r="B50" s="12" t="s">
        <v>51</v>
      </c>
      <c r="C50" s="42" t="s">
        <v>683</v>
      </c>
      <c r="D50" s="19" t="s">
        <v>218</v>
      </c>
      <c r="E50" s="44" t="s">
        <v>20</v>
      </c>
      <c r="F50" s="18">
        <v>1.7508000000000001E-3</v>
      </c>
      <c r="G50" s="21">
        <v>1.4590000000000001</v>
      </c>
      <c r="H50" s="18">
        <f t="shared" si="0"/>
        <v>1.459E-3</v>
      </c>
      <c r="I50" s="31">
        <f t="shared" si="1"/>
        <v>2.9180000000000005E-4</v>
      </c>
    </row>
    <row r="51" spans="1:9" ht="15.75" x14ac:dyDescent="0.25">
      <c r="A51" s="43" t="s">
        <v>8</v>
      </c>
      <c r="B51" s="12" t="s">
        <v>52</v>
      </c>
      <c r="C51" s="42" t="s">
        <v>684</v>
      </c>
      <c r="D51" s="19" t="s">
        <v>219</v>
      </c>
      <c r="E51" s="44" t="s">
        <v>20</v>
      </c>
      <c r="F51" s="18">
        <v>1.0488000000000001E-3</v>
      </c>
      <c r="G51" s="21">
        <v>0.87400000000000022</v>
      </c>
      <c r="H51" s="18">
        <f t="shared" si="0"/>
        <v>8.7400000000000021E-4</v>
      </c>
      <c r="I51" s="31">
        <f t="shared" si="1"/>
        <v>1.7479999999999991E-4</v>
      </c>
    </row>
    <row r="52" spans="1:9" ht="15.75" x14ac:dyDescent="0.25">
      <c r="A52" s="43" t="s">
        <v>8</v>
      </c>
      <c r="B52" s="12" t="s">
        <v>53</v>
      </c>
      <c r="C52" s="42" t="s">
        <v>685</v>
      </c>
      <c r="D52" s="19" t="s">
        <v>220</v>
      </c>
      <c r="E52" s="44" t="s">
        <v>20</v>
      </c>
      <c r="F52" s="18">
        <v>2.1251999999999998E-3</v>
      </c>
      <c r="G52" s="21">
        <v>1.7709999999999999</v>
      </c>
      <c r="H52" s="18">
        <f t="shared" si="0"/>
        <v>1.771E-3</v>
      </c>
      <c r="I52" s="31">
        <f t="shared" si="1"/>
        <v>3.5419999999999983E-4</v>
      </c>
    </row>
    <row r="53" spans="1:9" ht="25.5" x14ac:dyDescent="0.25">
      <c r="A53" s="43" t="s">
        <v>8</v>
      </c>
      <c r="B53" s="12" t="s">
        <v>54</v>
      </c>
      <c r="C53" s="42" t="s">
        <v>686</v>
      </c>
      <c r="D53" s="19" t="s">
        <v>447</v>
      </c>
      <c r="E53" s="44" t="s">
        <v>20</v>
      </c>
      <c r="F53" s="18">
        <v>2.1156E-3</v>
      </c>
      <c r="G53" s="21">
        <v>1.7630000000000003</v>
      </c>
      <c r="H53" s="18">
        <f t="shared" si="0"/>
        <v>1.7630000000000002E-3</v>
      </c>
      <c r="I53" s="31">
        <f t="shared" si="1"/>
        <v>3.5259999999999979E-4</v>
      </c>
    </row>
    <row r="54" spans="1:9" ht="25.5" x14ac:dyDescent="0.25">
      <c r="A54" s="43" t="s">
        <v>8</v>
      </c>
      <c r="B54" s="12">
        <v>650148140</v>
      </c>
      <c r="C54" s="42" t="s">
        <v>687</v>
      </c>
      <c r="D54" s="19" t="s">
        <v>573</v>
      </c>
      <c r="E54" s="44" t="s">
        <v>17</v>
      </c>
      <c r="F54" s="18">
        <v>7.524000000000004E-4</v>
      </c>
      <c r="G54" s="21">
        <v>0.62700000000000033</v>
      </c>
      <c r="H54" s="18">
        <f t="shared" si="0"/>
        <v>6.2700000000000039E-4</v>
      </c>
      <c r="I54" s="31">
        <f t="shared" si="1"/>
        <v>1.2540000000000001E-4</v>
      </c>
    </row>
    <row r="55" spans="1:9" ht="25.5" x14ac:dyDescent="0.25">
      <c r="A55" s="43" t="s">
        <v>8</v>
      </c>
      <c r="B55" s="12" t="s">
        <v>55</v>
      </c>
      <c r="C55" s="42" t="s">
        <v>688</v>
      </c>
      <c r="D55" s="19" t="s">
        <v>221</v>
      </c>
      <c r="E55" s="44" t="s">
        <v>20</v>
      </c>
      <c r="F55" s="18">
        <v>7.876799999999998E-3</v>
      </c>
      <c r="G55" s="21">
        <v>6.5639999999999992</v>
      </c>
      <c r="H55" s="18">
        <f t="shared" si="0"/>
        <v>6.5639999999999995E-3</v>
      </c>
      <c r="I55" s="31">
        <f t="shared" si="1"/>
        <v>1.3127999999999985E-3</v>
      </c>
    </row>
    <row r="56" spans="1:9" ht="25.5" x14ac:dyDescent="0.25">
      <c r="A56" s="43" t="s">
        <v>8</v>
      </c>
      <c r="B56" s="12" t="s">
        <v>56</v>
      </c>
      <c r="C56" s="42" t="s">
        <v>689</v>
      </c>
      <c r="D56" s="19" t="s">
        <v>222</v>
      </c>
      <c r="E56" s="44" t="s">
        <v>13</v>
      </c>
      <c r="F56" s="18">
        <v>0.1126224</v>
      </c>
      <c r="G56" s="21">
        <v>93.852000000000004</v>
      </c>
      <c r="H56" s="18">
        <f t="shared" si="0"/>
        <v>9.3852000000000005E-2</v>
      </c>
      <c r="I56" s="31">
        <f t="shared" si="1"/>
        <v>1.8770399999999993E-2</v>
      </c>
    </row>
    <row r="57" spans="1:9" ht="25.5" x14ac:dyDescent="0.25">
      <c r="A57" s="43" t="s">
        <v>8</v>
      </c>
      <c r="B57" s="12" t="s">
        <v>57</v>
      </c>
      <c r="C57" s="42" t="s">
        <v>690</v>
      </c>
      <c r="D57" s="19" t="s">
        <v>223</v>
      </c>
      <c r="E57" s="44" t="s">
        <v>20</v>
      </c>
      <c r="F57" s="18">
        <v>2.0040000000000006E-3</v>
      </c>
      <c r="G57" s="21">
        <v>1.6700000000000004</v>
      </c>
      <c r="H57" s="18">
        <f t="shared" si="0"/>
        <v>1.6700000000000005E-3</v>
      </c>
      <c r="I57" s="31">
        <f t="shared" si="1"/>
        <v>3.340000000000001E-4</v>
      </c>
    </row>
    <row r="58" spans="1:9" ht="15.75" x14ac:dyDescent="0.25">
      <c r="A58" s="43" t="s">
        <v>8</v>
      </c>
      <c r="B58" s="12" t="s">
        <v>58</v>
      </c>
      <c r="C58" s="42" t="s">
        <v>691</v>
      </c>
      <c r="D58" s="19" t="s">
        <v>224</v>
      </c>
      <c r="E58" s="44" t="s">
        <v>20</v>
      </c>
      <c r="F58" s="18">
        <v>2.6999999999999993E-3</v>
      </c>
      <c r="G58" s="21">
        <v>2.2499999999999996</v>
      </c>
      <c r="H58" s="18">
        <f t="shared" si="0"/>
        <v>2.2499999999999994E-3</v>
      </c>
      <c r="I58" s="31">
        <f t="shared" si="1"/>
        <v>4.4999999999999988E-4</v>
      </c>
    </row>
    <row r="59" spans="1:9" ht="25.5" x14ac:dyDescent="0.25">
      <c r="A59" s="43" t="s">
        <v>8</v>
      </c>
      <c r="B59" s="12" t="s">
        <v>59</v>
      </c>
      <c r="C59" s="42" t="s">
        <v>692</v>
      </c>
      <c r="D59" s="19" t="s">
        <v>225</v>
      </c>
      <c r="E59" s="44" t="s">
        <v>17</v>
      </c>
      <c r="F59" s="18">
        <v>8.2200000000000036E-4</v>
      </c>
      <c r="G59" s="21">
        <v>0.68500000000000039</v>
      </c>
      <c r="H59" s="18">
        <f t="shared" si="0"/>
        <v>6.8500000000000039E-4</v>
      </c>
      <c r="I59" s="31">
        <f t="shared" si="1"/>
        <v>1.3699999999999997E-4</v>
      </c>
    </row>
    <row r="60" spans="1:9" ht="15.75" x14ac:dyDescent="0.25">
      <c r="A60" s="43" t="s">
        <v>8</v>
      </c>
      <c r="B60" s="12" t="s">
        <v>60</v>
      </c>
      <c r="C60" s="42" t="s">
        <v>693</v>
      </c>
      <c r="D60" s="19" t="s">
        <v>609</v>
      </c>
      <c r="E60" s="44" t="s">
        <v>20</v>
      </c>
      <c r="F60" s="18">
        <v>2.0136000000000004E-3</v>
      </c>
      <c r="G60" s="21">
        <v>1.6780000000000002</v>
      </c>
      <c r="H60" s="18">
        <f t="shared" si="0"/>
        <v>1.6780000000000002E-3</v>
      </c>
      <c r="I60" s="31">
        <f t="shared" si="1"/>
        <v>3.3560000000000013E-4</v>
      </c>
    </row>
    <row r="61" spans="1:9" ht="25.5" x14ac:dyDescent="0.25">
      <c r="A61" s="43" t="s">
        <v>8</v>
      </c>
      <c r="B61" s="12">
        <v>650148141</v>
      </c>
      <c r="C61" s="42" t="s">
        <v>694</v>
      </c>
      <c r="D61" s="19" t="s">
        <v>226</v>
      </c>
      <c r="E61" s="44" t="s">
        <v>13</v>
      </c>
      <c r="F61" s="18">
        <v>0.62897040000000004</v>
      </c>
      <c r="G61" s="21">
        <v>524.14200000000005</v>
      </c>
      <c r="H61" s="18">
        <f t="shared" si="0"/>
        <v>0.52414200000000011</v>
      </c>
      <c r="I61" s="31">
        <f t="shared" si="1"/>
        <v>0.10482839999999993</v>
      </c>
    </row>
    <row r="62" spans="1:9" ht="25.5" x14ac:dyDescent="0.25">
      <c r="A62" s="43" t="s">
        <v>8</v>
      </c>
      <c r="B62" s="12" t="s">
        <v>61</v>
      </c>
      <c r="C62" s="42" t="s">
        <v>694</v>
      </c>
      <c r="D62" s="19" t="s">
        <v>227</v>
      </c>
      <c r="E62" s="44" t="s">
        <v>12</v>
      </c>
      <c r="F62" s="18">
        <v>1.0089108</v>
      </c>
      <c r="G62" s="21">
        <v>840.75900000000001</v>
      </c>
      <c r="H62" s="18">
        <f t="shared" si="0"/>
        <v>0.84075900000000003</v>
      </c>
      <c r="I62" s="31">
        <f t="shared" si="1"/>
        <v>0.16815179999999996</v>
      </c>
    </row>
    <row r="63" spans="1:9" ht="25.5" x14ac:dyDescent="0.25">
      <c r="A63" s="43" t="s">
        <v>8</v>
      </c>
      <c r="B63" s="12"/>
      <c r="C63" s="42" t="s">
        <v>695</v>
      </c>
      <c r="D63" s="19" t="s">
        <v>448</v>
      </c>
      <c r="E63" s="44" t="s">
        <v>20</v>
      </c>
      <c r="F63" s="18">
        <v>2.9724000000000005E-3</v>
      </c>
      <c r="G63" s="21">
        <v>2.4770000000000003</v>
      </c>
      <c r="H63" s="18">
        <f t="shared" si="0"/>
        <v>2.4770000000000005E-3</v>
      </c>
      <c r="I63" s="31">
        <f t="shared" si="1"/>
        <v>4.9540000000000001E-4</v>
      </c>
    </row>
    <row r="64" spans="1:9" ht="15.75" x14ac:dyDescent="0.25">
      <c r="A64" s="43" t="s">
        <v>8</v>
      </c>
      <c r="B64" s="12" t="s">
        <v>63</v>
      </c>
      <c r="C64" s="42" t="s">
        <v>696</v>
      </c>
      <c r="D64" s="19" t="s">
        <v>392</v>
      </c>
      <c r="E64" s="44" t="s">
        <v>20</v>
      </c>
      <c r="F64" s="18">
        <v>1.5744000000000001E-3</v>
      </c>
      <c r="G64" s="20">
        <v>1.3120000000000001</v>
      </c>
      <c r="H64" s="18">
        <f t="shared" si="0"/>
        <v>1.312E-3</v>
      </c>
      <c r="I64" s="31">
        <f t="shared" si="1"/>
        <v>2.6240000000000009E-4</v>
      </c>
    </row>
    <row r="65" spans="1:9" ht="15.75" x14ac:dyDescent="0.25">
      <c r="A65" s="43" t="s">
        <v>8</v>
      </c>
      <c r="B65" s="12" t="s">
        <v>64</v>
      </c>
      <c r="C65" s="42" t="s">
        <v>697</v>
      </c>
      <c r="D65" s="19" t="s">
        <v>574</v>
      </c>
      <c r="E65" s="44" t="s">
        <v>20</v>
      </c>
      <c r="F65" s="18">
        <v>9.8520000000000053E-4</v>
      </c>
      <c r="G65" s="20">
        <v>0.82100000000000051</v>
      </c>
      <c r="H65" s="18">
        <f t="shared" si="0"/>
        <v>8.2100000000000055E-4</v>
      </c>
      <c r="I65" s="31">
        <f t="shared" si="1"/>
        <v>1.6419999999999998E-4</v>
      </c>
    </row>
    <row r="66" spans="1:9" ht="15.75" x14ac:dyDescent="0.25">
      <c r="A66" s="43" t="s">
        <v>8</v>
      </c>
      <c r="B66" s="12" t="s">
        <v>65</v>
      </c>
      <c r="C66" s="42" t="s">
        <v>698</v>
      </c>
      <c r="D66" s="19" t="s">
        <v>449</v>
      </c>
      <c r="E66" s="44" t="s">
        <v>20</v>
      </c>
      <c r="F66" s="18">
        <v>2.5655999999999995E-3</v>
      </c>
      <c r="G66" s="20">
        <v>2.1379999999999995</v>
      </c>
      <c r="H66" s="18">
        <f t="shared" si="0"/>
        <v>2.1379999999999993E-3</v>
      </c>
      <c r="I66" s="31">
        <f t="shared" si="1"/>
        <v>4.276000000000002E-4</v>
      </c>
    </row>
    <row r="67" spans="1:9" ht="25.5" x14ac:dyDescent="0.25">
      <c r="A67" s="43" t="s">
        <v>8</v>
      </c>
      <c r="B67" s="12" t="s">
        <v>66</v>
      </c>
      <c r="C67" s="42" t="s">
        <v>699</v>
      </c>
      <c r="D67" s="19" t="s">
        <v>450</v>
      </c>
      <c r="E67" s="44" t="s">
        <v>24</v>
      </c>
      <c r="F67" s="18">
        <v>1.40868E-2</v>
      </c>
      <c r="G67" s="20">
        <v>11.739000000000001</v>
      </c>
      <c r="H67" s="18">
        <f t="shared" si="0"/>
        <v>1.1739000000000001E-2</v>
      </c>
      <c r="I67" s="31">
        <f t="shared" si="1"/>
        <v>2.3477999999999988E-3</v>
      </c>
    </row>
    <row r="68" spans="1:9" ht="15.75" x14ac:dyDescent="0.25">
      <c r="A68" s="43" t="s">
        <v>8</v>
      </c>
      <c r="B68" s="12" t="s">
        <v>67</v>
      </c>
      <c r="C68" s="42" t="s">
        <v>700</v>
      </c>
      <c r="D68" s="19" t="s">
        <v>575</v>
      </c>
      <c r="E68" s="44" t="s">
        <v>20</v>
      </c>
      <c r="F68" s="18">
        <v>2.4120000000000014E-4</v>
      </c>
      <c r="G68" s="20">
        <v>0.20100000000000012</v>
      </c>
      <c r="H68" s="18">
        <f t="shared" si="0"/>
        <v>2.0100000000000012E-4</v>
      </c>
      <c r="I68" s="31">
        <f t="shared" si="1"/>
        <v>4.0200000000000028E-5</v>
      </c>
    </row>
    <row r="69" spans="1:9" ht="15.75" x14ac:dyDescent="0.25">
      <c r="A69" s="43" t="s">
        <v>8</v>
      </c>
      <c r="B69" s="12" t="s">
        <v>68</v>
      </c>
      <c r="C69" s="42" t="s">
        <v>701</v>
      </c>
      <c r="D69" s="19" t="s">
        <v>228</v>
      </c>
      <c r="E69" s="44" t="s">
        <v>20</v>
      </c>
      <c r="F69" s="18">
        <v>1.4868000000000001E-3</v>
      </c>
      <c r="G69" s="20">
        <v>1.2390000000000001</v>
      </c>
      <c r="H69" s="18">
        <f t="shared" si="0"/>
        <v>1.2390000000000001E-3</v>
      </c>
      <c r="I69" s="31">
        <f t="shared" si="1"/>
        <v>2.4780000000000006E-4</v>
      </c>
    </row>
    <row r="70" spans="1:9" ht="25.5" x14ac:dyDescent="0.25">
      <c r="A70" s="43" t="s">
        <v>8</v>
      </c>
      <c r="B70" s="12" t="s">
        <v>69</v>
      </c>
      <c r="C70" s="42" t="s">
        <v>702</v>
      </c>
      <c r="D70" s="19" t="s">
        <v>610</v>
      </c>
      <c r="E70" s="44" t="s">
        <v>13</v>
      </c>
      <c r="F70" s="18">
        <v>9.7663199999999992E-2</v>
      </c>
      <c r="G70" s="20">
        <v>81.385999999999996</v>
      </c>
      <c r="H70" s="18">
        <f t="shared" si="0"/>
        <v>8.1386E-2</v>
      </c>
      <c r="I70" s="31">
        <f t="shared" si="1"/>
        <v>1.6277199999999992E-2</v>
      </c>
    </row>
    <row r="71" spans="1:9" ht="25.5" x14ac:dyDescent="0.25">
      <c r="A71" s="43" t="s">
        <v>8</v>
      </c>
      <c r="B71" s="12" t="s">
        <v>70</v>
      </c>
      <c r="C71" s="42" t="s">
        <v>703</v>
      </c>
      <c r="D71" s="19" t="s">
        <v>229</v>
      </c>
      <c r="E71" s="44" t="s">
        <v>24</v>
      </c>
      <c r="F71" s="18">
        <v>6.48228E-2</v>
      </c>
      <c r="G71" s="20">
        <v>54.019000000000005</v>
      </c>
      <c r="H71" s="18">
        <f t="shared" si="0"/>
        <v>5.4019000000000005E-2</v>
      </c>
      <c r="I71" s="31">
        <f t="shared" si="1"/>
        <v>1.0803799999999995E-2</v>
      </c>
    </row>
    <row r="72" spans="1:9" ht="15.75" x14ac:dyDescent="0.25">
      <c r="A72" s="43" t="s">
        <v>8</v>
      </c>
      <c r="B72" s="12" t="s">
        <v>71</v>
      </c>
      <c r="C72" s="42" t="s">
        <v>704</v>
      </c>
      <c r="D72" s="19" t="s">
        <v>1031</v>
      </c>
      <c r="E72" s="44" t="s">
        <v>20</v>
      </c>
      <c r="F72" s="18">
        <v>6.3000000000000009E-3</v>
      </c>
      <c r="G72" s="20">
        <v>5.2500000000000009</v>
      </c>
      <c r="H72" s="18">
        <f t="shared" si="0"/>
        <v>5.2500000000000012E-3</v>
      </c>
      <c r="I72" s="31">
        <f t="shared" si="1"/>
        <v>1.0499999999999997E-3</v>
      </c>
    </row>
    <row r="73" spans="1:9" ht="25.5" x14ac:dyDescent="0.25">
      <c r="A73" s="43" t="s">
        <v>8</v>
      </c>
      <c r="B73" s="12"/>
      <c r="C73" s="42" t="s">
        <v>705</v>
      </c>
      <c r="D73" s="19" t="s">
        <v>611</v>
      </c>
      <c r="E73" s="44" t="s">
        <v>20</v>
      </c>
      <c r="F73" s="18">
        <v>3.0311999999999991E-3</v>
      </c>
      <c r="G73" s="20">
        <v>2.5259999999999994</v>
      </c>
      <c r="H73" s="18">
        <f t="shared" si="0"/>
        <v>2.5259999999999992E-3</v>
      </c>
      <c r="I73" s="31">
        <f t="shared" si="1"/>
        <v>5.0519999999999992E-4</v>
      </c>
    </row>
    <row r="74" spans="1:9" ht="15.75" x14ac:dyDescent="0.25">
      <c r="A74" s="43" t="s">
        <v>8</v>
      </c>
      <c r="B74" s="12" t="s">
        <v>72</v>
      </c>
      <c r="C74" s="42" t="s">
        <v>706</v>
      </c>
      <c r="D74" s="19" t="s">
        <v>230</v>
      </c>
      <c r="E74" s="44" t="s">
        <v>20</v>
      </c>
      <c r="F74" s="18">
        <v>4.5600000000000007E-3</v>
      </c>
      <c r="G74" s="20">
        <v>3.8000000000000003</v>
      </c>
      <c r="H74" s="18">
        <f t="shared" si="0"/>
        <v>3.8000000000000004E-3</v>
      </c>
      <c r="I74" s="31">
        <f t="shared" si="1"/>
        <v>7.6000000000000026E-4</v>
      </c>
    </row>
    <row r="75" spans="1:9" ht="15.75" x14ac:dyDescent="0.25">
      <c r="A75" s="43" t="s">
        <v>8</v>
      </c>
      <c r="B75" s="12" t="s">
        <v>73</v>
      </c>
      <c r="C75" s="42" t="s">
        <v>707</v>
      </c>
      <c r="D75" s="19" t="s">
        <v>451</v>
      </c>
      <c r="E75" s="44" t="s">
        <v>20</v>
      </c>
      <c r="F75" s="18">
        <v>1.6536000000000001E-3</v>
      </c>
      <c r="G75" s="20">
        <v>1.3780000000000001</v>
      </c>
      <c r="H75" s="18">
        <f t="shared" si="0"/>
        <v>1.3780000000000001E-3</v>
      </c>
      <c r="I75" s="31">
        <f t="shared" si="1"/>
        <v>2.7559999999999998E-4</v>
      </c>
    </row>
    <row r="76" spans="1:9" ht="25.5" x14ac:dyDescent="0.25">
      <c r="A76" s="43" t="s">
        <v>8</v>
      </c>
      <c r="B76" s="12" t="s">
        <v>74</v>
      </c>
      <c r="C76" s="42" t="s">
        <v>708</v>
      </c>
      <c r="D76" s="19" t="s">
        <v>452</v>
      </c>
      <c r="E76" s="44" t="s">
        <v>20</v>
      </c>
      <c r="F76" s="18">
        <v>1.3512000000000003E-3</v>
      </c>
      <c r="G76" s="20">
        <v>1.1260000000000003</v>
      </c>
      <c r="H76" s="18">
        <f t="shared" si="0"/>
        <v>1.1260000000000003E-3</v>
      </c>
      <c r="I76" s="31">
        <f t="shared" si="1"/>
        <v>2.2520000000000005E-4</v>
      </c>
    </row>
    <row r="77" spans="1:9" ht="25.5" x14ac:dyDescent="0.25">
      <c r="A77" s="43" t="s">
        <v>8</v>
      </c>
      <c r="B77" s="12">
        <v>650148903</v>
      </c>
      <c r="C77" s="42" t="s">
        <v>709</v>
      </c>
      <c r="D77" s="19" t="s">
        <v>231</v>
      </c>
      <c r="E77" s="44" t="s">
        <v>24</v>
      </c>
      <c r="F77" s="18">
        <v>4.8890400000000007E-2</v>
      </c>
      <c r="G77" s="20">
        <v>40.742000000000004</v>
      </c>
      <c r="H77" s="18">
        <f t="shared" ref="H77:H140" si="2">G77/1000</f>
        <v>4.0742000000000007E-2</v>
      </c>
      <c r="I77" s="31">
        <f t="shared" ref="I77:I140" si="3">F77-H77</f>
        <v>8.1484000000000001E-3</v>
      </c>
    </row>
    <row r="78" spans="1:9" ht="15.75" x14ac:dyDescent="0.25">
      <c r="A78" s="43" t="s">
        <v>8</v>
      </c>
      <c r="B78" s="12" t="s">
        <v>75</v>
      </c>
      <c r="C78" s="42" t="s">
        <v>710</v>
      </c>
      <c r="D78" s="19" t="s">
        <v>232</v>
      </c>
      <c r="E78" s="44" t="s">
        <v>20</v>
      </c>
      <c r="F78" s="18">
        <v>2.8488000000000003E-3</v>
      </c>
      <c r="G78" s="20">
        <v>2.3740000000000001</v>
      </c>
      <c r="H78" s="18">
        <f t="shared" si="2"/>
        <v>2.3740000000000002E-3</v>
      </c>
      <c r="I78" s="31">
        <f t="shared" si="3"/>
        <v>4.7480000000000005E-4</v>
      </c>
    </row>
    <row r="79" spans="1:9" ht="25.5" x14ac:dyDescent="0.25">
      <c r="A79" s="43" t="s">
        <v>8</v>
      </c>
      <c r="B79" s="12" t="s">
        <v>76</v>
      </c>
      <c r="C79" s="42" t="s">
        <v>711</v>
      </c>
      <c r="D79" s="19" t="s">
        <v>233</v>
      </c>
      <c r="E79" s="44" t="s">
        <v>20</v>
      </c>
      <c r="F79" s="18">
        <v>1.7520000000000003E-3</v>
      </c>
      <c r="G79" s="20">
        <v>1.4600000000000002</v>
      </c>
      <c r="H79" s="18">
        <f t="shared" si="2"/>
        <v>1.4600000000000001E-3</v>
      </c>
      <c r="I79" s="31">
        <f t="shared" si="3"/>
        <v>2.9200000000000016E-4</v>
      </c>
    </row>
    <row r="80" spans="1:9" ht="25.5" x14ac:dyDescent="0.25">
      <c r="A80" s="43" t="s">
        <v>8</v>
      </c>
      <c r="B80" s="12" t="s">
        <v>77</v>
      </c>
      <c r="C80" s="42" t="s">
        <v>712</v>
      </c>
      <c r="D80" s="19" t="s">
        <v>393</v>
      </c>
      <c r="E80" s="44" t="s">
        <v>20</v>
      </c>
      <c r="F80" s="18">
        <v>3.1440000000000001E-3</v>
      </c>
      <c r="G80" s="20">
        <v>2.62</v>
      </c>
      <c r="H80" s="18">
        <f t="shared" si="2"/>
        <v>2.6199999999999999E-3</v>
      </c>
      <c r="I80" s="31">
        <f t="shared" si="3"/>
        <v>5.2400000000000016E-4</v>
      </c>
    </row>
    <row r="81" spans="1:9" ht="25.5" x14ac:dyDescent="0.25">
      <c r="A81" s="43" t="s">
        <v>8</v>
      </c>
      <c r="B81" s="12" t="s">
        <v>78</v>
      </c>
      <c r="C81" s="42" t="s">
        <v>713</v>
      </c>
      <c r="D81" s="19" t="s">
        <v>576</v>
      </c>
      <c r="E81" s="44" t="s">
        <v>24</v>
      </c>
      <c r="F81" s="18">
        <v>2.1994800000000002E-2</v>
      </c>
      <c r="G81" s="20">
        <v>18.329000000000001</v>
      </c>
      <c r="H81" s="18">
        <f t="shared" si="2"/>
        <v>1.8329000000000002E-2</v>
      </c>
      <c r="I81" s="31">
        <f t="shared" si="3"/>
        <v>3.6658000000000003E-3</v>
      </c>
    </row>
    <row r="82" spans="1:9" ht="25.5" x14ac:dyDescent="0.25">
      <c r="A82" s="43" t="s">
        <v>8</v>
      </c>
      <c r="B82" s="13">
        <v>650147740</v>
      </c>
      <c r="C82" s="42" t="s">
        <v>714</v>
      </c>
      <c r="D82" s="19" t="s">
        <v>453</v>
      </c>
      <c r="E82" s="44" t="s">
        <v>24</v>
      </c>
      <c r="F82" s="18">
        <v>9.1680000000000008E-3</v>
      </c>
      <c r="G82" s="20">
        <v>7.6400000000000015</v>
      </c>
      <c r="H82" s="18">
        <f t="shared" si="2"/>
        <v>7.6400000000000018E-3</v>
      </c>
      <c r="I82" s="31">
        <f t="shared" si="3"/>
        <v>1.527999999999999E-3</v>
      </c>
    </row>
    <row r="83" spans="1:9" ht="25.5" x14ac:dyDescent="0.25">
      <c r="A83" s="43" t="s">
        <v>8</v>
      </c>
      <c r="B83" s="13">
        <v>650232618</v>
      </c>
      <c r="C83" s="42" t="s">
        <v>715</v>
      </c>
      <c r="D83" s="19" t="s">
        <v>234</v>
      </c>
      <c r="E83" s="44" t="s">
        <v>20</v>
      </c>
      <c r="F83" s="18">
        <v>3.4836000000000003E-3</v>
      </c>
      <c r="G83" s="20">
        <v>2.9030000000000005</v>
      </c>
      <c r="H83" s="18">
        <f t="shared" si="2"/>
        <v>2.9030000000000006E-3</v>
      </c>
      <c r="I83" s="31">
        <f t="shared" si="3"/>
        <v>5.8059999999999969E-4</v>
      </c>
    </row>
    <row r="84" spans="1:9" ht="25.5" x14ac:dyDescent="0.25">
      <c r="A84" s="43" t="s">
        <v>8</v>
      </c>
      <c r="B84" s="12" t="s">
        <v>79</v>
      </c>
      <c r="C84" s="42" t="s">
        <v>716</v>
      </c>
      <c r="D84" s="19" t="s">
        <v>235</v>
      </c>
      <c r="E84" s="44" t="s">
        <v>13</v>
      </c>
      <c r="F84" s="18">
        <v>0.2620632</v>
      </c>
      <c r="G84" s="20">
        <v>218.38600000000002</v>
      </c>
      <c r="H84" s="18">
        <f t="shared" si="2"/>
        <v>0.21838600000000002</v>
      </c>
      <c r="I84" s="31">
        <f t="shared" si="3"/>
        <v>4.3677199999999972E-2</v>
      </c>
    </row>
    <row r="85" spans="1:9" ht="38.25" x14ac:dyDescent="0.25">
      <c r="A85" s="43" t="s">
        <v>8</v>
      </c>
      <c r="B85" s="12" t="s">
        <v>80</v>
      </c>
      <c r="C85" s="42" t="s">
        <v>717</v>
      </c>
      <c r="D85" s="19" t="s">
        <v>236</v>
      </c>
      <c r="E85" s="44" t="s">
        <v>20</v>
      </c>
      <c r="F85" s="18">
        <v>1.6968E-3</v>
      </c>
      <c r="G85" s="20">
        <v>1.4140000000000001</v>
      </c>
      <c r="H85" s="18">
        <f t="shared" si="2"/>
        <v>1.4140000000000001E-3</v>
      </c>
      <c r="I85" s="31">
        <f t="shared" si="3"/>
        <v>2.8279999999999994E-4</v>
      </c>
    </row>
    <row r="86" spans="1:9" ht="25.5" x14ac:dyDescent="0.25">
      <c r="A86" s="43" t="s">
        <v>8</v>
      </c>
      <c r="B86" s="12">
        <v>650148142</v>
      </c>
      <c r="C86" s="42" t="s">
        <v>718</v>
      </c>
      <c r="D86" s="19" t="s">
        <v>454</v>
      </c>
      <c r="E86" s="44" t="s">
        <v>20</v>
      </c>
      <c r="F86" s="18">
        <v>1.6236000000000002E-3</v>
      </c>
      <c r="G86" s="20">
        <v>1.3530000000000002</v>
      </c>
      <c r="H86" s="18">
        <f t="shared" si="2"/>
        <v>1.3530000000000003E-3</v>
      </c>
      <c r="I86" s="31">
        <f t="shared" si="3"/>
        <v>2.7059999999999996E-4</v>
      </c>
    </row>
    <row r="87" spans="1:9" ht="15.75" x14ac:dyDescent="0.25">
      <c r="A87" s="43" t="s">
        <v>8</v>
      </c>
      <c r="B87" s="12" t="s">
        <v>81</v>
      </c>
      <c r="C87" s="42" t="s">
        <v>719</v>
      </c>
      <c r="D87" s="19" t="s">
        <v>237</v>
      </c>
      <c r="E87" s="44" t="s">
        <v>20</v>
      </c>
      <c r="F87" s="18">
        <v>6.711599999999999E-3</v>
      </c>
      <c r="G87" s="20">
        <v>5.5929999999999991</v>
      </c>
      <c r="H87" s="18">
        <f t="shared" si="2"/>
        <v>5.592999999999999E-3</v>
      </c>
      <c r="I87" s="31">
        <f t="shared" si="3"/>
        <v>1.1186E-3</v>
      </c>
    </row>
    <row r="88" spans="1:9" ht="15.75" x14ac:dyDescent="0.25">
      <c r="A88" s="43" t="s">
        <v>8</v>
      </c>
      <c r="B88" s="12" t="s">
        <v>82</v>
      </c>
      <c r="C88" s="42" t="s">
        <v>720</v>
      </c>
      <c r="D88" s="19" t="s">
        <v>238</v>
      </c>
      <c r="E88" s="44" t="s">
        <v>20</v>
      </c>
      <c r="F88" s="18">
        <v>1.6272000000000005E-3</v>
      </c>
      <c r="G88" s="20">
        <v>1.3560000000000003</v>
      </c>
      <c r="H88" s="18">
        <f t="shared" si="2"/>
        <v>1.3560000000000002E-3</v>
      </c>
      <c r="I88" s="31">
        <f t="shared" si="3"/>
        <v>2.712000000000003E-4</v>
      </c>
    </row>
    <row r="89" spans="1:9" ht="25.5" x14ac:dyDescent="0.25">
      <c r="A89" s="43" t="s">
        <v>8</v>
      </c>
      <c r="B89" s="12" t="s">
        <v>83</v>
      </c>
      <c r="C89" s="42" t="s">
        <v>721</v>
      </c>
      <c r="D89" s="19" t="s">
        <v>455</v>
      </c>
      <c r="E89" s="44" t="s">
        <v>24</v>
      </c>
      <c r="F89" s="18">
        <v>1.30008E-2</v>
      </c>
      <c r="G89" s="20">
        <v>10.834</v>
      </c>
      <c r="H89" s="18">
        <f t="shared" si="2"/>
        <v>1.0834E-2</v>
      </c>
      <c r="I89" s="31">
        <f t="shared" si="3"/>
        <v>2.1668E-3</v>
      </c>
    </row>
    <row r="90" spans="1:9" ht="38.25" x14ac:dyDescent="0.25">
      <c r="A90" s="43" t="s">
        <v>8</v>
      </c>
      <c r="B90" s="12" t="s">
        <v>84</v>
      </c>
      <c r="C90" s="42" t="s">
        <v>722</v>
      </c>
      <c r="D90" s="19" t="s">
        <v>394</v>
      </c>
      <c r="E90" s="44" t="s">
        <v>20</v>
      </c>
      <c r="F90" s="18">
        <v>3.0504000000000009E-3</v>
      </c>
      <c r="G90" s="20">
        <v>2.5420000000000007</v>
      </c>
      <c r="H90" s="18">
        <f t="shared" si="2"/>
        <v>2.5420000000000009E-3</v>
      </c>
      <c r="I90" s="31">
        <f t="shared" si="3"/>
        <v>5.084E-4</v>
      </c>
    </row>
    <row r="91" spans="1:9" ht="15.75" x14ac:dyDescent="0.25">
      <c r="A91" s="43" t="s">
        <v>8</v>
      </c>
      <c r="B91" s="12" t="s">
        <v>85</v>
      </c>
      <c r="C91" s="42" t="s">
        <v>723</v>
      </c>
      <c r="D91" s="19" t="s">
        <v>395</v>
      </c>
      <c r="E91" s="44" t="s">
        <v>20</v>
      </c>
      <c r="F91" s="18">
        <v>9.6360000000000044E-4</v>
      </c>
      <c r="G91" s="20">
        <v>0.80300000000000038</v>
      </c>
      <c r="H91" s="18">
        <f t="shared" si="2"/>
        <v>8.0300000000000033E-4</v>
      </c>
      <c r="I91" s="31">
        <f t="shared" si="3"/>
        <v>1.6060000000000011E-4</v>
      </c>
    </row>
    <row r="92" spans="1:9" ht="15.75" x14ac:dyDescent="0.25">
      <c r="A92" s="43" t="s">
        <v>8</v>
      </c>
      <c r="B92" s="12" t="s">
        <v>86</v>
      </c>
      <c r="C92" s="42" t="s">
        <v>724</v>
      </c>
      <c r="D92" s="19" t="s">
        <v>239</v>
      </c>
      <c r="E92" s="44" t="s">
        <v>17</v>
      </c>
      <c r="F92" s="18">
        <v>8.0520000000000049E-4</v>
      </c>
      <c r="G92" s="20">
        <v>0.67100000000000037</v>
      </c>
      <c r="H92" s="18">
        <f t="shared" si="2"/>
        <v>6.7100000000000037E-4</v>
      </c>
      <c r="I92" s="31">
        <f t="shared" si="3"/>
        <v>1.3420000000000012E-4</v>
      </c>
    </row>
    <row r="93" spans="1:9" ht="15.75" x14ac:dyDescent="0.25">
      <c r="A93" s="43" t="s">
        <v>8</v>
      </c>
      <c r="B93" s="12" t="s">
        <v>87</v>
      </c>
      <c r="C93" s="42" t="s">
        <v>725</v>
      </c>
      <c r="D93" s="19" t="s">
        <v>1032</v>
      </c>
      <c r="E93" s="44" t="s">
        <v>17</v>
      </c>
      <c r="F93" s="18">
        <v>7.7999999999999999E-5</v>
      </c>
      <c r="G93" s="20">
        <v>6.5000000000000002E-2</v>
      </c>
      <c r="H93" s="18">
        <f t="shared" si="2"/>
        <v>6.5000000000000008E-5</v>
      </c>
      <c r="I93" s="31">
        <f t="shared" si="3"/>
        <v>1.2999999999999991E-5</v>
      </c>
    </row>
    <row r="94" spans="1:9" ht="15.75" x14ac:dyDescent="0.25">
      <c r="A94" s="43" t="s">
        <v>8</v>
      </c>
      <c r="B94" s="12" t="s">
        <v>88</v>
      </c>
      <c r="C94" s="42" t="s">
        <v>726</v>
      </c>
      <c r="D94" s="19" t="s">
        <v>240</v>
      </c>
      <c r="E94" s="44" t="s">
        <v>17</v>
      </c>
      <c r="F94" s="18">
        <v>4.8840000000000027E-4</v>
      </c>
      <c r="G94" s="20">
        <v>0.40700000000000019</v>
      </c>
      <c r="H94" s="18">
        <f t="shared" si="2"/>
        <v>4.0700000000000019E-4</v>
      </c>
      <c r="I94" s="31">
        <f t="shared" si="3"/>
        <v>8.1400000000000081E-5</v>
      </c>
    </row>
    <row r="95" spans="1:9" ht="25.5" x14ac:dyDescent="0.25">
      <c r="A95" s="43" t="s">
        <v>8</v>
      </c>
      <c r="B95" s="12" t="s">
        <v>89</v>
      </c>
      <c r="C95" s="42" t="s">
        <v>727</v>
      </c>
      <c r="D95" s="19" t="s">
        <v>241</v>
      </c>
      <c r="E95" s="44" t="s">
        <v>20</v>
      </c>
      <c r="F95" s="18">
        <v>2.7287999999999991E-3</v>
      </c>
      <c r="G95" s="20">
        <v>2.2739999999999996</v>
      </c>
      <c r="H95" s="18">
        <f t="shared" si="2"/>
        <v>2.2739999999999995E-3</v>
      </c>
      <c r="I95" s="31">
        <f t="shared" si="3"/>
        <v>4.5479999999999956E-4</v>
      </c>
    </row>
    <row r="96" spans="1:9" ht="25.5" x14ac:dyDescent="0.25">
      <c r="A96" s="43" t="s">
        <v>8</v>
      </c>
      <c r="B96" s="12" t="s">
        <v>90</v>
      </c>
      <c r="C96" s="42" t="s">
        <v>728</v>
      </c>
      <c r="D96" s="19" t="s">
        <v>612</v>
      </c>
      <c r="E96" s="44" t="s">
        <v>20</v>
      </c>
      <c r="F96" s="18">
        <v>1.7928000000000004E-3</v>
      </c>
      <c r="G96" s="20">
        <v>1.4940000000000004</v>
      </c>
      <c r="H96" s="18">
        <f t="shared" si="2"/>
        <v>1.4940000000000005E-3</v>
      </c>
      <c r="I96" s="31">
        <f t="shared" si="3"/>
        <v>2.9879999999999989E-4</v>
      </c>
    </row>
    <row r="97" spans="1:9" ht="25.5" x14ac:dyDescent="0.25">
      <c r="A97" s="43" t="s">
        <v>8</v>
      </c>
      <c r="B97" s="12" t="s">
        <v>91</v>
      </c>
      <c r="C97" s="42" t="s">
        <v>728</v>
      </c>
      <c r="D97" s="19" t="s">
        <v>613</v>
      </c>
      <c r="E97" s="44" t="s">
        <v>20</v>
      </c>
      <c r="F97" s="18">
        <v>2.2260000000000001E-3</v>
      </c>
      <c r="G97" s="20">
        <v>1.8550000000000002</v>
      </c>
      <c r="H97" s="18">
        <f t="shared" si="2"/>
        <v>1.8550000000000003E-3</v>
      </c>
      <c r="I97" s="31">
        <f t="shared" si="3"/>
        <v>3.709999999999998E-4</v>
      </c>
    </row>
    <row r="98" spans="1:9" ht="25.5" x14ac:dyDescent="0.25">
      <c r="A98" s="43" t="s">
        <v>8</v>
      </c>
      <c r="B98" s="12" t="s">
        <v>92</v>
      </c>
      <c r="C98" s="42" t="s">
        <v>728</v>
      </c>
      <c r="D98" s="19" t="s">
        <v>614</v>
      </c>
      <c r="E98" s="44" t="s">
        <v>20</v>
      </c>
      <c r="F98" s="18">
        <v>1.0836000000000005E-3</v>
      </c>
      <c r="G98" s="20">
        <v>0.90300000000000047</v>
      </c>
      <c r="H98" s="18">
        <f t="shared" si="2"/>
        <v>9.0300000000000048E-4</v>
      </c>
      <c r="I98" s="31">
        <f t="shared" si="3"/>
        <v>1.8060000000000005E-4</v>
      </c>
    </row>
    <row r="99" spans="1:9" ht="15.75" x14ac:dyDescent="0.25">
      <c r="A99" s="43" t="s">
        <v>8</v>
      </c>
      <c r="B99" s="12" t="s">
        <v>93</v>
      </c>
      <c r="C99" s="42" t="s">
        <v>729</v>
      </c>
      <c r="D99" s="19" t="s">
        <v>242</v>
      </c>
      <c r="E99" s="44" t="s">
        <v>24</v>
      </c>
      <c r="F99" s="18">
        <v>1.3573199999999999E-2</v>
      </c>
      <c r="G99" s="20">
        <v>11.310999999999998</v>
      </c>
      <c r="H99" s="18">
        <f t="shared" si="2"/>
        <v>1.1310999999999998E-2</v>
      </c>
      <c r="I99" s="31">
        <f t="shared" si="3"/>
        <v>2.2622000000000007E-3</v>
      </c>
    </row>
    <row r="100" spans="1:9" ht="25.5" x14ac:dyDescent="0.25">
      <c r="A100" s="43" t="s">
        <v>8</v>
      </c>
      <c r="B100" s="12" t="s">
        <v>94</v>
      </c>
      <c r="C100" s="42" t="s">
        <v>730</v>
      </c>
      <c r="D100" s="19" t="s">
        <v>243</v>
      </c>
      <c r="E100" s="44" t="s">
        <v>20</v>
      </c>
      <c r="F100" s="18">
        <v>1.8948000000000005E-3</v>
      </c>
      <c r="G100" s="20">
        <v>1.5790000000000004</v>
      </c>
      <c r="H100" s="18">
        <f t="shared" si="2"/>
        <v>1.5790000000000003E-3</v>
      </c>
      <c r="I100" s="31">
        <f t="shared" si="3"/>
        <v>3.158000000000002E-4</v>
      </c>
    </row>
    <row r="101" spans="1:9" ht="15.75" x14ac:dyDescent="0.25">
      <c r="A101" s="43" t="s">
        <v>8</v>
      </c>
      <c r="B101" s="12" t="s">
        <v>95</v>
      </c>
      <c r="C101" s="42" t="s">
        <v>731</v>
      </c>
      <c r="D101" s="19" t="s">
        <v>456</v>
      </c>
      <c r="E101" s="44" t="s">
        <v>20</v>
      </c>
      <c r="F101" s="18">
        <v>7.2443999999999998E-3</v>
      </c>
      <c r="G101" s="20">
        <v>6.0369999999999999</v>
      </c>
      <c r="H101" s="18">
        <f t="shared" si="2"/>
        <v>6.0369999999999998E-3</v>
      </c>
      <c r="I101" s="31">
        <f t="shared" si="3"/>
        <v>1.2074E-3</v>
      </c>
    </row>
    <row r="102" spans="1:9" ht="15.75" x14ac:dyDescent="0.25">
      <c r="A102" s="43" t="s">
        <v>8</v>
      </c>
      <c r="B102" s="12" t="s">
        <v>96</v>
      </c>
      <c r="C102" s="42" t="s">
        <v>732</v>
      </c>
      <c r="D102" s="19" t="s">
        <v>244</v>
      </c>
      <c r="E102" s="44" t="s">
        <v>24</v>
      </c>
      <c r="F102" s="18">
        <v>4.2574799999999996E-2</v>
      </c>
      <c r="G102" s="20">
        <v>35.478999999999999</v>
      </c>
      <c r="H102" s="18">
        <f t="shared" si="2"/>
        <v>3.5478999999999997E-2</v>
      </c>
      <c r="I102" s="31">
        <f t="shared" si="3"/>
        <v>7.0957999999999993E-3</v>
      </c>
    </row>
    <row r="103" spans="1:9" ht="25.5" x14ac:dyDescent="0.25">
      <c r="A103" s="43" t="s">
        <v>8</v>
      </c>
      <c r="B103" s="12" t="s">
        <v>97</v>
      </c>
      <c r="C103" s="42" t="s">
        <v>733</v>
      </c>
      <c r="D103" s="19" t="s">
        <v>396</v>
      </c>
      <c r="E103" s="44" t="s">
        <v>17</v>
      </c>
      <c r="F103" s="18">
        <v>2.0760000000000003E-4</v>
      </c>
      <c r="G103" s="20">
        <v>0.17300000000000004</v>
      </c>
      <c r="H103" s="18">
        <f t="shared" si="2"/>
        <v>1.7300000000000003E-4</v>
      </c>
      <c r="I103" s="31">
        <f t="shared" si="3"/>
        <v>3.4600000000000001E-5</v>
      </c>
    </row>
    <row r="104" spans="1:9" ht="15.75" x14ac:dyDescent="0.25">
      <c r="A104" s="43" t="s">
        <v>8</v>
      </c>
      <c r="B104" s="12" t="s">
        <v>98</v>
      </c>
      <c r="C104" s="42" t="s">
        <v>734</v>
      </c>
      <c r="D104" s="19" t="s">
        <v>245</v>
      </c>
      <c r="E104" s="44" t="s">
        <v>20</v>
      </c>
      <c r="F104" s="18">
        <v>3.3504000000000012E-3</v>
      </c>
      <c r="G104" s="20">
        <v>2.7920000000000011</v>
      </c>
      <c r="H104" s="18">
        <f t="shared" si="2"/>
        <v>2.7920000000000011E-3</v>
      </c>
      <c r="I104" s="31">
        <f t="shared" si="3"/>
        <v>5.5840000000000013E-4</v>
      </c>
    </row>
    <row r="105" spans="1:9" ht="25.5" x14ac:dyDescent="0.25">
      <c r="A105" s="43" t="s">
        <v>8</v>
      </c>
      <c r="B105" s="12" t="s">
        <v>99</v>
      </c>
      <c r="C105" s="42" t="s">
        <v>735</v>
      </c>
      <c r="D105" s="19" t="s">
        <v>246</v>
      </c>
      <c r="E105" s="44" t="s">
        <v>20</v>
      </c>
      <c r="F105" s="18">
        <v>2.5163999999999998E-3</v>
      </c>
      <c r="G105" s="20">
        <v>2.097</v>
      </c>
      <c r="H105" s="18">
        <f t="shared" si="2"/>
        <v>2.0969999999999999E-3</v>
      </c>
      <c r="I105" s="31">
        <f t="shared" si="3"/>
        <v>4.1939999999999989E-4</v>
      </c>
    </row>
    <row r="106" spans="1:9" ht="15.75" x14ac:dyDescent="0.25">
      <c r="A106" s="43" t="s">
        <v>8</v>
      </c>
      <c r="B106" s="12" t="s">
        <v>100</v>
      </c>
      <c r="C106" s="42" t="s">
        <v>736</v>
      </c>
      <c r="D106" s="19" t="s">
        <v>457</v>
      </c>
      <c r="E106" s="44" t="s">
        <v>20</v>
      </c>
      <c r="F106" s="18">
        <v>1.1904000000000007E-3</v>
      </c>
      <c r="G106" s="20">
        <v>0.99200000000000066</v>
      </c>
      <c r="H106" s="18">
        <f t="shared" si="2"/>
        <v>9.9200000000000069E-4</v>
      </c>
      <c r="I106" s="31">
        <f t="shared" si="3"/>
        <v>1.9840000000000005E-4</v>
      </c>
    </row>
    <row r="107" spans="1:9" ht="25.5" x14ac:dyDescent="0.25">
      <c r="A107" s="43" t="s">
        <v>8</v>
      </c>
      <c r="B107" s="12" t="s">
        <v>101</v>
      </c>
      <c r="C107" s="42" t="s">
        <v>737</v>
      </c>
      <c r="D107" s="19" t="s">
        <v>458</v>
      </c>
      <c r="E107" s="44" t="s">
        <v>20</v>
      </c>
      <c r="F107" s="18">
        <v>1.8288000000000002E-3</v>
      </c>
      <c r="G107" s="20">
        <v>1.5240000000000002</v>
      </c>
      <c r="H107" s="18">
        <f t="shared" si="2"/>
        <v>1.5240000000000002E-3</v>
      </c>
      <c r="I107" s="31">
        <f t="shared" si="3"/>
        <v>3.0480000000000004E-4</v>
      </c>
    </row>
    <row r="108" spans="1:9" ht="15.75" x14ac:dyDescent="0.25">
      <c r="A108" s="43" t="s">
        <v>8</v>
      </c>
      <c r="B108" s="12" t="s">
        <v>102</v>
      </c>
      <c r="C108" s="42" t="s">
        <v>738</v>
      </c>
      <c r="D108" s="19" t="s">
        <v>247</v>
      </c>
      <c r="E108" s="44" t="s">
        <v>20</v>
      </c>
      <c r="F108" s="18">
        <v>9.8280000000000025E-4</v>
      </c>
      <c r="G108" s="20">
        <v>0.81900000000000028</v>
      </c>
      <c r="H108" s="18">
        <f t="shared" si="2"/>
        <v>8.1900000000000028E-4</v>
      </c>
      <c r="I108" s="31">
        <f t="shared" si="3"/>
        <v>1.6379999999999997E-4</v>
      </c>
    </row>
    <row r="109" spans="1:9" ht="25.5" x14ac:dyDescent="0.25">
      <c r="A109" s="43" t="s">
        <v>8</v>
      </c>
      <c r="B109" s="12" t="s">
        <v>103</v>
      </c>
      <c r="C109" s="42" t="s">
        <v>739</v>
      </c>
      <c r="D109" s="19" t="s">
        <v>248</v>
      </c>
      <c r="E109" s="44" t="s">
        <v>20</v>
      </c>
      <c r="F109" s="18">
        <v>2.6831999999999997E-3</v>
      </c>
      <c r="G109" s="20">
        <v>2.2359999999999998</v>
      </c>
      <c r="H109" s="18">
        <f t="shared" si="2"/>
        <v>2.2359999999999997E-3</v>
      </c>
      <c r="I109" s="31">
        <f t="shared" si="3"/>
        <v>4.4720000000000003E-4</v>
      </c>
    </row>
    <row r="110" spans="1:9" ht="38.25" x14ac:dyDescent="0.25">
      <c r="A110" s="43" t="s">
        <v>8</v>
      </c>
      <c r="B110" s="12" t="s">
        <v>104</v>
      </c>
      <c r="C110" s="42" t="s">
        <v>740</v>
      </c>
      <c r="D110" s="19" t="s">
        <v>459</v>
      </c>
      <c r="E110" s="44" t="s">
        <v>20</v>
      </c>
      <c r="F110" s="18">
        <v>4.9739999999999993E-3</v>
      </c>
      <c r="G110" s="20">
        <v>4.1449999999999996</v>
      </c>
      <c r="H110" s="18">
        <f t="shared" si="2"/>
        <v>4.1449999999999994E-3</v>
      </c>
      <c r="I110" s="31">
        <f t="shared" si="3"/>
        <v>8.2899999999999988E-4</v>
      </c>
    </row>
    <row r="111" spans="1:9" ht="38.25" x14ac:dyDescent="0.25">
      <c r="A111" s="43" t="s">
        <v>8</v>
      </c>
      <c r="B111" s="12" t="s">
        <v>105</v>
      </c>
      <c r="C111" s="42" t="s">
        <v>740</v>
      </c>
      <c r="D111" s="19" t="s">
        <v>460</v>
      </c>
      <c r="E111" s="44" t="s">
        <v>20</v>
      </c>
      <c r="F111" s="18">
        <v>2.4708E-3</v>
      </c>
      <c r="G111" s="20">
        <v>2.0590000000000002</v>
      </c>
      <c r="H111" s="18">
        <f t="shared" si="2"/>
        <v>2.0590000000000001E-3</v>
      </c>
      <c r="I111" s="31">
        <f t="shared" si="3"/>
        <v>4.1179999999999993E-4</v>
      </c>
    </row>
    <row r="112" spans="1:9" ht="38.25" x14ac:dyDescent="0.25">
      <c r="A112" s="43" t="s">
        <v>8</v>
      </c>
      <c r="B112" s="12" t="s">
        <v>106</v>
      </c>
      <c r="C112" s="42" t="s">
        <v>740</v>
      </c>
      <c r="D112" s="19" t="s">
        <v>249</v>
      </c>
      <c r="E112" s="44" t="s">
        <v>20</v>
      </c>
      <c r="F112" s="18">
        <v>5.2871999999999997E-3</v>
      </c>
      <c r="G112" s="20">
        <v>4.4059999999999997</v>
      </c>
      <c r="H112" s="18">
        <f t="shared" si="2"/>
        <v>4.4059999999999993E-3</v>
      </c>
      <c r="I112" s="31">
        <f t="shared" si="3"/>
        <v>8.8120000000000039E-4</v>
      </c>
    </row>
    <row r="113" spans="1:9" ht="15.75" x14ac:dyDescent="0.25">
      <c r="A113" s="43" t="s">
        <v>8</v>
      </c>
      <c r="B113" s="12" t="s">
        <v>107</v>
      </c>
      <c r="C113" s="42" t="s">
        <v>741</v>
      </c>
      <c r="D113" s="19" t="s">
        <v>461</v>
      </c>
      <c r="E113" s="44" t="s">
        <v>20</v>
      </c>
      <c r="F113" s="18">
        <v>3.2964000000000001E-3</v>
      </c>
      <c r="G113" s="20">
        <v>2.7470000000000003</v>
      </c>
      <c r="H113" s="18">
        <f t="shared" si="2"/>
        <v>2.7470000000000003E-3</v>
      </c>
      <c r="I113" s="31">
        <f t="shared" si="3"/>
        <v>5.493999999999998E-4</v>
      </c>
    </row>
    <row r="114" spans="1:9" ht="15.75" x14ac:dyDescent="0.25">
      <c r="A114" s="43" t="s">
        <v>8</v>
      </c>
      <c r="B114" s="12" t="s">
        <v>108</v>
      </c>
      <c r="C114" s="42" t="s">
        <v>742</v>
      </c>
      <c r="D114" s="19" t="s">
        <v>250</v>
      </c>
      <c r="E114" s="44" t="s">
        <v>20</v>
      </c>
      <c r="F114" s="18">
        <v>4.6392000000000013E-3</v>
      </c>
      <c r="G114" s="20">
        <v>3.8660000000000014</v>
      </c>
      <c r="H114" s="18">
        <f t="shared" si="2"/>
        <v>3.8660000000000014E-3</v>
      </c>
      <c r="I114" s="31">
        <f t="shared" si="3"/>
        <v>7.7319999999999993E-4</v>
      </c>
    </row>
    <row r="115" spans="1:9" ht="15.75" x14ac:dyDescent="0.25">
      <c r="A115" s="43" t="s">
        <v>8</v>
      </c>
      <c r="B115" s="12" t="s">
        <v>109</v>
      </c>
      <c r="C115" s="42" t="s">
        <v>743</v>
      </c>
      <c r="D115" s="19" t="s">
        <v>462</v>
      </c>
      <c r="E115" s="44" t="s">
        <v>20</v>
      </c>
      <c r="F115" s="18">
        <v>1.2636000000000006E-3</v>
      </c>
      <c r="G115" s="20">
        <v>1.0530000000000004</v>
      </c>
      <c r="H115" s="18">
        <f t="shared" si="2"/>
        <v>1.0530000000000003E-3</v>
      </c>
      <c r="I115" s="31">
        <f t="shared" si="3"/>
        <v>2.1060000000000024E-4</v>
      </c>
    </row>
    <row r="116" spans="1:9" ht="38.25" x14ac:dyDescent="0.25">
      <c r="A116" s="43" t="s">
        <v>8</v>
      </c>
      <c r="B116" s="12" t="s">
        <v>110</v>
      </c>
      <c r="C116" s="42" t="s">
        <v>743</v>
      </c>
      <c r="D116" s="19" t="s">
        <v>251</v>
      </c>
      <c r="E116" s="44" t="s">
        <v>20</v>
      </c>
      <c r="F116" s="18">
        <v>3.7415999999999994E-3</v>
      </c>
      <c r="G116" s="20">
        <v>3.1179999999999999</v>
      </c>
      <c r="H116" s="18">
        <f t="shared" si="2"/>
        <v>3.1179999999999997E-3</v>
      </c>
      <c r="I116" s="31">
        <f t="shared" si="3"/>
        <v>6.2359999999999976E-4</v>
      </c>
    </row>
    <row r="117" spans="1:9" ht="25.5" x14ac:dyDescent="0.25">
      <c r="A117" s="43" t="s">
        <v>8</v>
      </c>
      <c r="B117" s="12" t="s">
        <v>111</v>
      </c>
      <c r="C117" s="42" t="s">
        <v>744</v>
      </c>
      <c r="D117" s="19" t="s">
        <v>252</v>
      </c>
      <c r="E117" s="44" t="s">
        <v>17</v>
      </c>
      <c r="F117" s="18">
        <v>5.2920000000000029E-4</v>
      </c>
      <c r="G117" s="20">
        <v>0.44100000000000028</v>
      </c>
      <c r="H117" s="18">
        <f t="shared" si="2"/>
        <v>4.4100000000000026E-4</v>
      </c>
      <c r="I117" s="31">
        <f t="shared" si="3"/>
        <v>8.820000000000003E-5</v>
      </c>
    </row>
    <row r="118" spans="1:9" ht="15.75" x14ac:dyDescent="0.25">
      <c r="A118" s="43" t="s">
        <v>8</v>
      </c>
      <c r="B118" s="12" t="s">
        <v>112</v>
      </c>
      <c r="C118" s="42" t="s">
        <v>745</v>
      </c>
      <c r="D118" s="19" t="s">
        <v>593</v>
      </c>
      <c r="E118" s="44" t="s">
        <v>20</v>
      </c>
      <c r="F118" s="18">
        <v>9.3600000000000053E-4</v>
      </c>
      <c r="G118" s="20">
        <v>0.78000000000000047</v>
      </c>
      <c r="H118" s="18">
        <f t="shared" si="2"/>
        <v>7.8000000000000042E-4</v>
      </c>
      <c r="I118" s="31">
        <f t="shared" si="3"/>
        <v>1.5600000000000011E-4</v>
      </c>
    </row>
    <row r="119" spans="1:9" ht="15.75" x14ac:dyDescent="0.25">
      <c r="A119" s="43" t="s">
        <v>8</v>
      </c>
      <c r="B119" s="12" t="s">
        <v>113</v>
      </c>
      <c r="C119" s="42" t="s">
        <v>746</v>
      </c>
      <c r="D119" s="19" t="s">
        <v>463</v>
      </c>
      <c r="E119" s="44" t="s">
        <v>20</v>
      </c>
      <c r="F119" s="18">
        <v>2.1335999999999998E-3</v>
      </c>
      <c r="G119" s="20">
        <v>1.778</v>
      </c>
      <c r="H119" s="18">
        <f t="shared" si="2"/>
        <v>1.7780000000000001E-3</v>
      </c>
      <c r="I119" s="31">
        <f t="shared" si="3"/>
        <v>3.5559999999999975E-4</v>
      </c>
    </row>
    <row r="120" spans="1:9" ht="15.75" x14ac:dyDescent="0.25">
      <c r="A120" s="43" t="s">
        <v>8</v>
      </c>
      <c r="B120" s="14" t="s">
        <v>114</v>
      </c>
      <c r="C120" s="42" t="s">
        <v>747</v>
      </c>
      <c r="D120" s="19" t="s">
        <v>464</v>
      </c>
      <c r="E120" s="44" t="s">
        <v>20</v>
      </c>
      <c r="F120" s="18">
        <v>9.4440000000000019E-4</v>
      </c>
      <c r="G120" s="20">
        <v>0.78700000000000025</v>
      </c>
      <c r="H120" s="18">
        <f t="shared" si="2"/>
        <v>7.8700000000000026E-4</v>
      </c>
      <c r="I120" s="31">
        <f t="shared" si="3"/>
        <v>1.5739999999999992E-4</v>
      </c>
    </row>
    <row r="121" spans="1:9" ht="15.75" x14ac:dyDescent="0.25">
      <c r="A121" s="43" t="s">
        <v>8</v>
      </c>
      <c r="B121" s="12" t="s">
        <v>115</v>
      </c>
      <c r="C121" s="42" t="s">
        <v>748</v>
      </c>
      <c r="D121" s="19" t="s">
        <v>577</v>
      </c>
      <c r="E121" s="44" t="s">
        <v>20</v>
      </c>
      <c r="F121" s="18">
        <v>1.1592000000000006E-3</v>
      </c>
      <c r="G121" s="20">
        <v>0.96600000000000052</v>
      </c>
      <c r="H121" s="18">
        <f t="shared" si="2"/>
        <v>9.660000000000005E-4</v>
      </c>
      <c r="I121" s="31">
        <f t="shared" si="3"/>
        <v>1.9320000000000014E-4</v>
      </c>
    </row>
    <row r="122" spans="1:9" ht="25.5" x14ac:dyDescent="0.25">
      <c r="A122" s="43" t="s">
        <v>8</v>
      </c>
      <c r="B122" s="12" t="s">
        <v>116</v>
      </c>
      <c r="C122" s="42" t="s">
        <v>749</v>
      </c>
      <c r="D122" s="19" t="s">
        <v>253</v>
      </c>
      <c r="E122" s="44" t="s">
        <v>20</v>
      </c>
      <c r="F122" s="18">
        <v>2.7647999999999995E-3</v>
      </c>
      <c r="G122" s="20">
        <v>2.3039999999999998</v>
      </c>
      <c r="H122" s="18">
        <f t="shared" si="2"/>
        <v>2.3039999999999996E-3</v>
      </c>
      <c r="I122" s="31">
        <f t="shared" si="3"/>
        <v>4.6079999999999992E-4</v>
      </c>
    </row>
    <row r="123" spans="1:9" ht="15.75" x14ac:dyDescent="0.25">
      <c r="A123" s="43" t="s">
        <v>8</v>
      </c>
      <c r="B123" s="12" t="s">
        <v>117</v>
      </c>
      <c r="C123" s="42" t="s">
        <v>750</v>
      </c>
      <c r="D123" s="19" t="s">
        <v>465</v>
      </c>
      <c r="E123" s="44" t="s">
        <v>20</v>
      </c>
      <c r="F123" s="18">
        <v>2.3999999999999994E-3</v>
      </c>
      <c r="G123" s="20">
        <v>1.9999999999999998</v>
      </c>
      <c r="H123" s="18">
        <f t="shared" si="2"/>
        <v>1.9999999999999996E-3</v>
      </c>
      <c r="I123" s="31">
        <f t="shared" si="3"/>
        <v>3.9999999999999975E-4</v>
      </c>
    </row>
    <row r="124" spans="1:9" ht="15.75" x14ac:dyDescent="0.25">
      <c r="A124" s="43" t="s">
        <v>8</v>
      </c>
      <c r="B124" s="15" t="s">
        <v>118</v>
      </c>
      <c r="C124" s="42" t="s">
        <v>751</v>
      </c>
      <c r="D124" s="19" t="s">
        <v>254</v>
      </c>
      <c r="E124" s="44" t="s">
        <v>20</v>
      </c>
      <c r="F124" s="18">
        <v>6.7883999999999983E-3</v>
      </c>
      <c r="G124" s="20">
        <v>5.6569999999999991</v>
      </c>
      <c r="H124" s="18">
        <f t="shared" si="2"/>
        <v>5.6569999999999988E-3</v>
      </c>
      <c r="I124" s="31">
        <f t="shared" si="3"/>
        <v>1.1313999999999994E-3</v>
      </c>
    </row>
    <row r="125" spans="1:9" ht="25.5" x14ac:dyDescent="0.25">
      <c r="A125" s="43" t="s">
        <v>8</v>
      </c>
      <c r="B125" s="15" t="s">
        <v>119</v>
      </c>
      <c r="C125" s="42" t="s">
        <v>752</v>
      </c>
      <c r="D125" s="19" t="s">
        <v>255</v>
      </c>
      <c r="E125" s="44" t="s">
        <v>20</v>
      </c>
      <c r="F125" s="18">
        <v>1.9404000000000003E-3</v>
      </c>
      <c r="G125" s="20">
        <v>1.6170000000000004</v>
      </c>
      <c r="H125" s="18">
        <f t="shared" si="2"/>
        <v>1.6170000000000004E-3</v>
      </c>
      <c r="I125" s="31">
        <f t="shared" si="3"/>
        <v>3.2339999999999995E-4</v>
      </c>
    </row>
    <row r="126" spans="1:9" ht="15.75" x14ac:dyDescent="0.25">
      <c r="A126" s="43" t="s">
        <v>8</v>
      </c>
      <c r="B126" s="12" t="s">
        <v>120</v>
      </c>
      <c r="C126" s="42" t="s">
        <v>753</v>
      </c>
      <c r="D126" s="19" t="s">
        <v>466</v>
      </c>
      <c r="E126" s="44" t="s">
        <v>17</v>
      </c>
      <c r="F126" s="18">
        <v>2.4600000000000007E-4</v>
      </c>
      <c r="G126" s="20">
        <v>0.20500000000000007</v>
      </c>
      <c r="H126" s="18">
        <f t="shared" si="2"/>
        <v>2.0500000000000008E-4</v>
      </c>
      <c r="I126" s="31">
        <f t="shared" si="3"/>
        <v>4.0999999999999994E-5</v>
      </c>
    </row>
    <row r="127" spans="1:9" ht="15.75" x14ac:dyDescent="0.25">
      <c r="A127" s="43" t="s">
        <v>8</v>
      </c>
      <c r="B127" s="12">
        <v>650170804</v>
      </c>
      <c r="C127" s="42" t="s">
        <v>754</v>
      </c>
      <c r="D127" s="19" t="s">
        <v>594</v>
      </c>
      <c r="E127" s="44" t="s">
        <v>20</v>
      </c>
      <c r="F127" s="18">
        <v>2.3160000000000002E-4</v>
      </c>
      <c r="G127" s="20">
        <v>0.19300000000000003</v>
      </c>
      <c r="H127" s="18">
        <f t="shared" si="2"/>
        <v>1.9300000000000003E-4</v>
      </c>
      <c r="I127" s="31">
        <f t="shared" si="3"/>
        <v>3.859999999999999E-5</v>
      </c>
    </row>
    <row r="128" spans="1:9" ht="15.75" x14ac:dyDescent="0.25">
      <c r="A128" s="43" t="s">
        <v>8</v>
      </c>
      <c r="B128" s="15" t="s">
        <v>121</v>
      </c>
      <c r="C128" s="42" t="s">
        <v>755</v>
      </c>
      <c r="D128" s="19" t="s">
        <v>256</v>
      </c>
      <c r="E128" s="44" t="s">
        <v>24</v>
      </c>
      <c r="F128" s="18">
        <v>1.7791199999999997E-2</v>
      </c>
      <c r="G128" s="20">
        <v>14.825999999999999</v>
      </c>
      <c r="H128" s="18">
        <f t="shared" si="2"/>
        <v>1.4825999999999999E-2</v>
      </c>
      <c r="I128" s="31">
        <f t="shared" si="3"/>
        <v>2.9651999999999977E-3</v>
      </c>
    </row>
    <row r="129" spans="1:9" ht="25.5" x14ac:dyDescent="0.25">
      <c r="A129" s="43" t="s">
        <v>8</v>
      </c>
      <c r="B129" s="12" t="s">
        <v>122</v>
      </c>
      <c r="C129" s="42" t="s">
        <v>756</v>
      </c>
      <c r="D129" s="19" t="s">
        <v>467</v>
      </c>
      <c r="E129" s="44" t="s">
        <v>20</v>
      </c>
      <c r="F129" s="18">
        <v>2.2091999999999993E-3</v>
      </c>
      <c r="G129" s="20">
        <v>1.8409999999999993</v>
      </c>
      <c r="H129" s="18">
        <f t="shared" si="2"/>
        <v>1.8409999999999993E-3</v>
      </c>
      <c r="I129" s="31">
        <f t="shared" si="3"/>
        <v>3.6819999999999995E-4</v>
      </c>
    </row>
    <row r="130" spans="1:9" ht="25.5" x14ac:dyDescent="0.25">
      <c r="A130" s="43" t="s">
        <v>8</v>
      </c>
      <c r="B130" s="12" t="s">
        <v>123</v>
      </c>
      <c r="C130" s="42" t="s">
        <v>757</v>
      </c>
      <c r="D130" s="19" t="s">
        <v>257</v>
      </c>
      <c r="E130" s="44" t="s">
        <v>20</v>
      </c>
      <c r="F130" s="18">
        <v>1.8527999999999999E-3</v>
      </c>
      <c r="G130" s="20">
        <v>1.544</v>
      </c>
      <c r="H130" s="18">
        <f t="shared" si="2"/>
        <v>1.544E-3</v>
      </c>
      <c r="I130" s="31">
        <f t="shared" si="3"/>
        <v>3.0879999999999992E-4</v>
      </c>
    </row>
    <row r="131" spans="1:9" ht="15.75" x14ac:dyDescent="0.25">
      <c r="A131" s="43" t="s">
        <v>8</v>
      </c>
      <c r="B131" s="12" t="s">
        <v>124</v>
      </c>
      <c r="C131" s="42" t="s">
        <v>758</v>
      </c>
      <c r="D131" s="19" t="s">
        <v>397</v>
      </c>
      <c r="E131" s="44" t="s">
        <v>24</v>
      </c>
      <c r="F131" s="18">
        <v>9.0120000000000009E-3</v>
      </c>
      <c r="G131" s="20">
        <v>7.5100000000000007</v>
      </c>
      <c r="H131" s="18">
        <f t="shared" si="2"/>
        <v>7.510000000000001E-3</v>
      </c>
      <c r="I131" s="31">
        <f t="shared" si="3"/>
        <v>1.5019999999999999E-3</v>
      </c>
    </row>
    <row r="132" spans="1:9" ht="15.75" x14ac:dyDescent="0.25">
      <c r="A132" s="43" t="s">
        <v>8</v>
      </c>
      <c r="B132" s="12" t="s">
        <v>125</v>
      </c>
      <c r="C132" s="42" t="s">
        <v>759</v>
      </c>
      <c r="D132" s="19" t="s">
        <v>258</v>
      </c>
      <c r="E132" s="44" t="s">
        <v>20</v>
      </c>
      <c r="F132" s="18">
        <v>3.5400000000000006E-3</v>
      </c>
      <c r="G132" s="20">
        <v>2.9500000000000006</v>
      </c>
      <c r="H132" s="18">
        <f t="shared" si="2"/>
        <v>2.9500000000000008E-3</v>
      </c>
      <c r="I132" s="31">
        <f t="shared" si="3"/>
        <v>5.8999999999999981E-4</v>
      </c>
    </row>
    <row r="133" spans="1:9" ht="38.25" x14ac:dyDescent="0.25">
      <c r="A133" s="43" t="s">
        <v>8</v>
      </c>
      <c r="B133" s="12"/>
      <c r="C133" s="42" t="s">
        <v>760</v>
      </c>
      <c r="D133" s="19" t="s">
        <v>468</v>
      </c>
      <c r="E133" s="44" t="s">
        <v>20</v>
      </c>
      <c r="F133" s="18">
        <v>1.0449600000000002E-2</v>
      </c>
      <c r="G133" s="20">
        <v>8.708000000000002</v>
      </c>
      <c r="H133" s="18">
        <f t="shared" si="2"/>
        <v>8.7080000000000022E-3</v>
      </c>
      <c r="I133" s="31">
        <f t="shared" si="3"/>
        <v>1.7415999999999994E-3</v>
      </c>
    </row>
    <row r="134" spans="1:9" ht="15.75" x14ac:dyDescent="0.25">
      <c r="A134" s="43" t="s">
        <v>8</v>
      </c>
      <c r="B134" s="12"/>
      <c r="C134" s="42" t="s">
        <v>761</v>
      </c>
      <c r="D134" s="19" t="s">
        <v>259</v>
      </c>
      <c r="E134" s="44" t="s">
        <v>20</v>
      </c>
      <c r="F134" s="18">
        <v>4.9499999999999987E-3</v>
      </c>
      <c r="G134" s="20">
        <v>4.1249999999999991</v>
      </c>
      <c r="H134" s="18">
        <f t="shared" si="2"/>
        <v>4.1249999999999993E-3</v>
      </c>
      <c r="I134" s="31">
        <f t="shared" si="3"/>
        <v>8.2499999999999934E-4</v>
      </c>
    </row>
    <row r="135" spans="1:9" ht="25.5" x14ac:dyDescent="0.25">
      <c r="A135" s="43" t="s">
        <v>8</v>
      </c>
      <c r="B135" s="12" t="s">
        <v>126</v>
      </c>
      <c r="C135" s="42" t="s">
        <v>761</v>
      </c>
      <c r="D135" s="19" t="s">
        <v>260</v>
      </c>
      <c r="E135" s="44" t="s">
        <v>20</v>
      </c>
      <c r="F135" s="18">
        <v>3.2208000000000011E-3</v>
      </c>
      <c r="G135" s="20">
        <v>2.6840000000000011</v>
      </c>
      <c r="H135" s="18">
        <f t="shared" si="2"/>
        <v>2.6840000000000011E-3</v>
      </c>
      <c r="I135" s="31">
        <f t="shared" si="3"/>
        <v>5.3680000000000004E-4</v>
      </c>
    </row>
    <row r="136" spans="1:9" ht="15.75" x14ac:dyDescent="0.25">
      <c r="A136" s="43" t="s">
        <v>8</v>
      </c>
      <c r="B136" s="12" t="s">
        <v>127</v>
      </c>
      <c r="C136" s="42" t="s">
        <v>762</v>
      </c>
      <c r="D136" s="19" t="s">
        <v>642</v>
      </c>
      <c r="E136" s="44" t="s">
        <v>20</v>
      </c>
      <c r="F136" s="18">
        <v>9.0120000000000044E-4</v>
      </c>
      <c r="G136" s="20">
        <v>0.75100000000000044</v>
      </c>
      <c r="H136" s="18">
        <f t="shared" si="2"/>
        <v>7.5100000000000047E-4</v>
      </c>
      <c r="I136" s="31">
        <f t="shared" si="3"/>
        <v>1.5019999999999996E-4</v>
      </c>
    </row>
    <row r="137" spans="1:9" ht="25.5" x14ac:dyDescent="0.25">
      <c r="A137" s="43" t="s">
        <v>8</v>
      </c>
      <c r="B137" s="12" t="s">
        <v>128</v>
      </c>
      <c r="C137" s="42" t="s">
        <v>763</v>
      </c>
      <c r="D137" s="19" t="s">
        <v>398</v>
      </c>
      <c r="E137" s="44" t="s">
        <v>20</v>
      </c>
      <c r="F137" s="18">
        <v>2.1348000000000001E-3</v>
      </c>
      <c r="G137" s="20">
        <v>1.7790000000000001</v>
      </c>
      <c r="H137" s="18">
        <f t="shared" si="2"/>
        <v>1.7790000000000002E-3</v>
      </c>
      <c r="I137" s="31">
        <f t="shared" si="3"/>
        <v>3.5579999999999987E-4</v>
      </c>
    </row>
    <row r="138" spans="1:9" ht="15.75" x14ac:dyDescent="0.25">
      <c r="A138" s="43" t="s">
        <v>8</v>
      </c>
      <c r="B138" s="12" t="s">
        <v>129</v>
      </c>
      <c r="C138" s="42" t="s">
        <v>764</v>
      </c>
      <c r="D138" s="19" t="s">
        <v>261</v>
      </c>
      <c r="E138" s="44" t="s">
        <v>20</v>
      </c>
      <c r="F138" s="18">
        <v>1.0296000000000005E-3</v>
      </c>
      <c r="G138" s="20">
        <v>0.85800000000000054</v>
      </c>
      <c r="H138" s="18">
        <f t="shared" si="2"/>
        <v>8.5800000000000058E-4</v>
      </c>
      <c r="I138" s="31">
        <f t="shared" si="3"/>
        <v>1.7159999999999994E-4</v>
      </c>
    </row>
    <row r="139" spans="1:9" ht="25.5" x14ac:dyDescent="0.25">
      <c r="A139" s="43" t="s">
        <v>8</v>
      </c>
      <c r="B139" s="12" t="s">
        <v>130</v>
      </c>
      <c r="C139" s="42" t="s">
        <v>765</v>
      </c>
      <c r="D139" s="19" t="s">
        <v>262</v>
      </c>
      <c r="E139" s="44" t="s">
        <v>24</v>
      </c>
      <c r="F139" s="18">
        <v>2.8752000000000001E-3</v>
      </c>
      <c r="G139" s="20">
        <v>2.3959999999999999</v>
      </c>
      <c r="H139" s="18">
        <f t="shared" si="2"/>
        <v>2.3959999999999997E-3</v>
      </c>
      <c r="I139" s="31">
        <f t="shared" si="3"/>
        <v>4.7920000000000037E-4</v>
      </c>
    </row>
    <row r="140" spans="1:9" ht="15.75" x14ac:dyDescent="0.25">
      <c r="A140" s="43" t="s">
        <v>8</v>
      </c>
      <c r="B140" s="12">
        <v>650164435</v>
      </c>
      <c r="C140" s="42" t="s">
        <v>766</v>
      </c>
      <c r="D140" s="19" t="s">
        <v>263</v>
      </c>
      <c r="E140" s="44" t="s">
        <v>24</v>
      </c>
      <c r="F140" s="18">
        <v>1.4074799999999998E-2</v>
      </c>
      <c r="G140" s="20">
        <v>11.728999999999999</v>
      </c>
      <c r="H140" s="18">
        <f t="shared" si="2"/>
        <v>1.1729E-2</v>
      </c>
      <c r="I140" s="31">
        <f t="shared" si="3"/>
        <v>2.3457999999999986E-3</v>
      </c>
    </row>
    <row r="141" spans="1:9" ht="25.5" x14ac:dyDescent="0.25">
      <c r="A141" s="43" t="s">
        <v>8</v>
      </c>
      <c r="B141" s="12" t="s">
        <v>131</v>
      </c>
      <c r="C141" s="42" t="s">
        <v>767</v>
      </c>
      <c r="D141" s="19" t="s">
        <v>264</v>
      </c>
      <c r="E141" s="44" t="s">
        <v>20</v>
      </c>
      <c r="F141" s="18">
        <v>3.6000000000000003E-3</v>
      </c>
      <c r="G141" s="20">
        <v>3.0000000000000004</v>
      </c>
      <c r="H141" s="18">
        <f t="shared" ref="H141:H204" si="4">G141/1000</f>
        <v>3.0000000000000005E-3</v>
      </c>
      <c r="I141" s="31">
        <f t="shared" ref="I141:I204" si="5">F141-H141</f>
        <v>5.9999999999999984E-4</v>
      </c>
    </row>
    <row r="142" spans="1:9" ht="15.75" x14ac:dyDescent="0.25">
      <c r="A142" s="43" t="s">
        <v>8</v>
      </c>
      <c r="B142" s="12" t="s">
        <v>132</v>
      </c>
      <c r="C142" s="42" t="s">
        <v>768</v>
      </c>
      <c r="D142" s="19" t="s">
        <v>265</v>
      </c>
      <c r="E142" s="44" t="s">
        <v>17</v>
      </c>
      <c r="F142" s="18">
        <v>4.6080000000000025E-4</v>
      </c>
      <c r="G142" s="20">
        <v>0.38400000000000023</v>
      </c>
      <c r="H142" s="18">
        <f t="shared" si="4"/>
        <v>3.8400000000000023E-4</v>
      </c>
      <c r="I142" s="31">
        <f t="shared" si="5"/>
        <v>7.6800000000000024E-5</v>
      </c>
    </row>
    <row r="143" spans="1:9" ht="25.5" x14ac:dyDescent="0.25">
      <c r="A143" s="43" t="s">
        <v>8</v>
      </c>
      <c r="B143" s="12" t="s">
        <v>133</v>
      </c>
      <c r="C143" s="42" t="s">
        <v>769</v>
      </c>
      <c r="D143" s="19" t="s">
        <v>266</v>
      </c>
      <c r="E143" s="44" t="s">
        <v>20</v>
      </c>
      <c r="F143" s="18">
        <v>1.5683999999999997E-3</v>
      </c>
      <c r="G143" s="20">
        <v>1.3069999999999999</v>
      </c>
      <c r="H143" s="18">
        <f t="shared" si="4"/>
        <v>1.307E-3</v>
      </c>
      <c r="I143" s="31">
        <f t="shared" si="5"/>
        <v>2.6139999999999974E-4</v>
      </c>
    </row>
    <row r="144" spans="1:9" ht="25.5" x14ac:dyDescent="0.25">
      <c r="A144" s="43" t="s">
        <v>8</v>
      </c>
      <c r="B144" s="12" t="s">
        <v>134</v>
      </c>
      <c r="C144" s="42" t="s">
        <v>770</v>
      </c>
      <c r="D144" s="19" t="s">
        <v>267</v>
      </c>
      <c r="E144" s="44" t="s">
        <v>20</v>
      </c>
      <c r="F144" s="18">
        <v>2.3172000000000002E-3</v>
      </c>
      <c r="G144" s="20">
        <v>1.931</v>
      </c>
      <c r="H144" s="18">
        <f t="shared" si="4"/>
        <v>1.931E-3</v>
      </c>
      <c r="I144" s="31">
        <f t="shared" si="5"/>
        <v>3.8620000000000017E-4</v>
      </c>
    </row>
    <row r="145" spans="1:9" ht="15.75" x14ac:dyDescent="0.25">
      <c r="A145" s="43" t="s">
        <v>8</v>
      </c>
      <c r="B145" s="12"/>
      <c r="C145" s="42" t="s">
        <v>771</v>
      </c>
      <c r="D145" s="19" t="s">
        <v>399</v>
      </c>
      <c r="E145" s="44" t="s">
        <v>20</v>
      </c>
      <c r="F145" s="18">
        <v>4.2347999999999986E-3</v>
      </c>
      <c r="G145" s="20">
        <v>3.528999999999999</v>
      </c>
      <c r="H145" s="18">
        <f t="shared" si="4"/>
        <v>3.5289999999999992E-3</v>
      </c>
      <c r="I145" s="31">
        <f t="shared" si="5"/>
        <v>7.0579999999999948E-4</v>
      </c>
    </row>
    <row r="146" spans="1:9" ht="15.75" x14ac:dyDescent="0.25">
      <c r="A146" s="43" t="s">
        <v>8</v>
      </c>
      <c r="B146" s="12" t="s">
        <v>135</v>
      </c>
      <c r="C146" s="42" t="s">
        <v>772</v>
      </c>
      <c r="D146" s="19" t="s">
        <v>469</v>
      </c>
      <c r="E146" s="44" t="s">
        <v>20</v>
      </c>
      <c r="F146" s="18">
        <v>1.5324000000000002E-3</v>
      </c>
      <c r="G146" s="20">
        <v>1.2770000000000001</v>
      </c>
      <c r="H146" s="18">
        <f t="shared" si="4"/>
        <v>1.2770000000000001E-3</v>
      </c>
      <c r="I146" s="31">
        <f t="shared" si="5"/>
        <v>2.5540000000000003E-4</v>
      </c>
    </row>
    <row r="147" spans="1:9" ht="15.75" x14ac:dyDescent="0.25">
      <c r="A147" s="43" t="s">
        <v>8</v>
      </c>
      <c r="B147" s="12" t="s">
        <v>136</v>
      </c>
      <c r="C147" s="42" t="s">
        <v>773</v>
      </c>
      <c r="D147" s="19" t="s">
        <v>268</v>
      </c>
      <c r="E147" s="44" t="s">
        <v>24</v>
      </c>
      <c r="F147" s="18">
        <v>8.7156000000000004E-3</v>
      </c>
      <c r="G147" s="20">
        <v>7.2630000000000008</v>
      </c>
      <c r="H147" s="18">
        <f t="shared" si="4"/>
        <v>7.2630000000000004E-3</v>
      </c>
      <c r="I147" s="31">
        <f t="shared" si="5"/>
        <v>1.4526000000000001E-3</v>
      </c>
    </row>
    <row r="148" spans="1:9" ht="25.5" x14ac:dyDescent="0.25">
      <c r="A148" s="43" t="s">
        <v>8</v>
      </c>
      <c r="B148" s="12" t="s">
        <v>137</v>
      </c>
      <c r="C148" s="42" t="s">
        <v>774</v>
      </c>
      <c r="D148" s="19" t="s">
        <v>470</v>
      </c>
      <c r="E148" s="44" t="s">
        <v>20</v>
      </c>
      <c r="F148" s="18">
        <v>1.1352000000000005E-3</v>
      </c>
      <c r="G148" s="20">
        <v>0.9460000000000004</v>
      </c>
      <c r="H148" s="18">
        <f t="shared" si="4"/>
        <v>9.4600000000000044E-4</v>
      </c>
      <c r="I148" s="31">
        <f t="shared" si="5"/>
        <v>1.8920000000000005E-4</v>
      </c>
    </row>
    <row r="149" spans="1:9" ht="15.75" x14ac:dyDescent="0.25">
      <c r="A149" s="43" t="s">
        <v>8</v>
      </c>
      <c r="B149" s="12" t="s">
        <v>138</v>
      </c>
      <c r="C149" s="42" t="s">
        <v>775</v>
      </c>
      <c r="D149" s="19" t="s">
        <v>615</v>
      </c>
      <c r="E149" s="44" t="s">
        <v>20</v>
      </c>
      <c r="F149" s="18">
        <v>1.1184000000000005E-3</v>
      </c>
      <c r="G149" s="20">
        <v>0.93200000000000049</v>
      </c>
      <c r="H149" s="18">
        <f t="shared" si="4"/>
        <v>9.3200000000000054E-4</v>
      </c>
      <c r="I149" s="31">
        <f t="shared" si="5"/>
        <v>1.8639999999999998E-4</v>
      </c>
    </row>
    <row r="150" spans="1:9" ht="25.5" x14ac:dyDescent="0.25">
      <c r="A150" s="43" t="s">
        <v>8</v>
      </c>
      <c r="B150" s="12" t="s">
        <v>139</v>
      </c>
      <c r="C150" s="42" t="s">
        <v>776</v>
      </c>
      <c r="D150" s="19" t="s">
        <v>269</v>
      </c>
      <c r="E150" s="44" t="s">
        <v>24</v>
      </c>
      <c r="F150" s="18">
        <v>1.2697199999999999E-2</v>
      </c>
      <c r="G150" s="20">
        <v>10.581</v>
      </c>
      <c r="H150" s="18">
        <f t="shared" si="4"/>
        <v>1.0581E-2</v>
      </c>
      <c r="I150" s="31">
        <f t="shared" si="5"/>
        <v>2.1161999999999986E-3</v>
      </c>
    </row>
    <row r="151" spans="1:9" ht="25.5" x14ac:dyDescent="0.25">
      <c r="A151" s="43" t="s">
        <v>8</v>
      </c>
      <c r="B151" s="12" t="s">
        <v>140</v>
      </c>
      <c r="C151" s="42" t="s">
        <v>776</v>
      </c>
      <c r="D151" s="19" t="s">
        <v>400</v>
      </c>
      <c r="E151" s="44" t="s">
        <v>24</v>
      </c>
      <c r="F151" s="18">
        <v>2.6658000000000005E-2</v>
      </c>
      <c r="G151" s="20">
        <v>22.215000000000003</v>
      </c>
      <c r="H151" s="18">
        <f t="shared" si="4"/>
        <v>2.2215000000000002E-2</v>
      </c>
      <c r="I151" s="31">
        <f t="shared" si="5"/>
        <v>4.4430000000000025E-3</v>
      </c>
    </row>
    <row r="152" spans="1:9" ht="15.75" x14ac:dyDescent="0.25">
      <c r="A152" s="43" t="s">
        <v>8</v>
      </c>
      <c r="B152" s="12" t="s">
        <v>141</v>
      </c>
      <c r="C152" s="42" t="s">
        <v>777</v>
      </c>
      <c r="D152" s="19" t="s">
        <v>616</v>
      </c>
      <c r="E152" s="44" t="s">
        <v>20</v>
      </c>
      <c r="F152" s="18">
        <v>2.2547999999999999E-3</v>
      </c>
      <c r="G152" s="20">
        <v>1.879</v>
      </c>
      <c r="H152" s="18">
        <f t="shared" si="4"/>
        <v>1.879E-3</v>
      </c>
      <c r="I152" s="31">
        <f t="shared" si="5"/>
        <v>3.7579999999999992E-4</v>
      </c>
    </row>
    <row r="153" spans="1:9" ht="25.5" x14ac:dyDescent="0.25">
      <c r="A153" s="43" t="s">
        <v>8</v>
      </c>
      <c r="B153" s="12" t="s">
        <v>142</v>
      </c>
      <c r="C153" s="42" t="s">
        <v>778</v>
      </c>
      <c r="D153" s="19" t="s">
        <v>471</v>
      </c>
      <c r="E153" s="44" t="s">
        <v>17</v>
      </c>
      <c r="F153" s="18">
        <v>7.9800000000000042E-4</v>
      </c>
      <c r="G153" s="20">
        <v>0.66500000000000037</v>
      </c>
      <c r="H153" s="18">
        <f t="shared" si="4"/>
        <v>6.6500000000000033E-4</v>
      </c>
      <c r="I153" s="31">
        <f t="shared" si="5"/>
        <v>1.3300000000000009E-4</v>
      </c>
    </row>
    <row r="154" spans="1:9" ht="15.75" x14ac:dyDescent="0.25">
      <c r="A154" s="43" t="s">
        <v>8</v>
      </c>
      <c r="B154" s="12" t="s">
        <v>143</v>
      </c>
      <c r="C154" s="42" t="s">
        <v>779</v>
      </c>
      <c r="D154" s="19" t="s">
        <v>270</v>
      </c>
      <c r="E154" s="44" t="s">
        <v>20</v>
      </c>
      <c r="F154" s="18">
        <v>1.1148000000000004E-3</v>
      </c>
      <c r="G154" s="20">
        <v>0.92900000000000038</v>
      </c>
      <c r="H154" s="18">
        <f t="shared" si="4"/>
        <v>9.2900000000000036E-4</v>
      </c>
      <c r="I154" s="31">
        <f t="shared" si="5"/>
        <v>1.8580000000000007E-4</v>
      </c>
    </row>
    <row r="155" spans="1:9" ht="15.75" x14ac:dyDescent="0.25">
      <c r="A155" s="43" t="s">
        <v>8</v>
      </c>
      <c r="B155" s="12" t="s">
        <v>144</v>
      </c>
      <c r="C155" s="42" t="s">
        <v>780</v>
      </c>
      <c r="D155" s="19" t="s">
        <v>401</v>
      </c>
      <c r="E155" s="44" t="s">
        <v>20</v>
      </c>
      <c r="F155" s="18">
        <v>2.8847999999999999E-3</v>
      </c>
      <c r="G155" s="20">
        <v>2.4039999999999999</v>
      </c>
      <c r="H155" s="18">
        <f t="shared" si="4"/>
        <v>2.4039999999999999E-3</v>
      </c>
      <c r="I155" s="31">
        <f t="shared" si="5"/>
        <v>4.8079999999999998E-4</v>
      </c>
    </row>
    <row r="156" spans="1:9" ht="15.75" x14ac:dyDescent="0.25">
      <c r="A156" s="43" t="s">
        <v>8</v>
      </c>
      <c r="B156" s="14" t="s">
        <v>145</v>
      </c>
      <c r="C156" s="42" t="s">
        <v>781</v>
      </c>
      <c r="D156" s="19" t="s">
        <v>472</v>
      </c>
      <c r="E156" s="44" t="s">
        <v>20</v>
      </c>
      <c r="F156" s="18">
        <v>1.2084000000000005E-3</v>
      </c>
      <c r="G156" s="20">
        <v>1.0070000000000006</v>
      </c>
      <c r="H156" s="18">
        <f t="shared" si="4"/>
        <v>1.0070000000000005E-3</v>
      </c>
      <c r="I156" s="31">
        <f t="shared" si="5"/>
        <v>2.0140000000000002E-4</v>
      </c>
    </row>
    <row r="157" spans="1:9" ht="15.75" x14ac:dyDescent="0.25">
      <c r="A157" s="43" t="s">
        <v>8</v>
      </c>
      <c r="B157" s="12" t="s">
        <v>146</v>
      </c>
      <c r="C157" s="42" t="s">
        <v>782</v>
      </c>
      <c r="D157" s="19" t="s">
        <v>271</v>
      </c>
      <c r="E157" s="44" t="s">
        <v>20</v>
      </c>
      <c r="F157" s="18">
        <v>3.2976000000000004E-3</v>
      </c>
      <c r="G157" s="20">
        <v>2.7480000000000007</v>
      </c>
      <c r="H157" s="18">
        <f t="shared" si="4"/>
        <v>2.7480000000000009E-3</v>
      </c>
      <c r="I157" s="31">
        <f t="shared" si="5"/>
        <v>5.4959999999999948E-4</v>
      </c>
    </row>
    <row r="158" spans="1:9" ht="15.75" x14ac:dyDescent="0.25">
      <c r="A158" s="43" t="s">
        <v>8</v>
      </c>
      <c r="B158" s="12"/>
      <c r="C158" s="42" t="s">
        <v>783</v>
      </c>
      <c r="D158" s="19" t="s">
        <v>473</v>
      </c>
      <c r="E158" s="44" t="s">
        <v>20</v>
      </c>
      <c r="F158" s="18">
        <v>3.7380000000000013E-3</v>
      </c>
      <c r="G158" s="20">
        <v>3.1150000000000011</v>
      </c>
      <c r="H158" s="18">
        <f t="shared" si="4"/>
        <v>3.115000000000001E-3</v>
      </c>
      <c r="I158" s="31">
        <f t="shared" si="5"/>
        <v>6.2300000000000029E-4</v>
      </c>
    </row>
    <row r="159" spans="1:9" ht="15.75" x14ac:dyDescent="0.25">
      <c r="A159" s="43" t="s">
        <v>8</v>
      </c>
      <c r="B159" s="12"/>
      <c r="C159" s="42" t="s">
        <v>784</v>
      </c>
      <c r="D159" s="19" t="s">
        <v>595</v>
      </c>
      <c r="E159" s="44" t="s">
        <v>20</v>
      </c>
      <c r="F159" s="18">
        <v>1.3440000000000001E-3</v>
      </c>
      <c r="G159" s="20">
        <v>1.1200000000000001</v>
      </c>
      <c r="H159" s="18">
        <f t="shared" si="4"/>
        <v>1.1200000000000001E-3</v>
      </c>
      <c r="I159" s="31">
        <f t="shared" si="5"/>
        <v>2.2400000000000002E-4</v>
      </c>
    </row>
    <row r="160" spans="1:9" ht="15.75" x14ac:dyDescent="0.25">
      <c r="A160" s="43" t="s">
        <v>8</v>
      </c>
      <c r="B160" s="12" t="s">
        <v>147</v>
      </c>
      <c r="C160" s="42" t="s">
        <v>785</v>
      </c>
      <c r="D160" s="19" t="s">
        <v>402</v>
      </c>
      <c r="E160" s="44" t="s">
        <v>20</v>
      </c>
      <c r="F160" s="18">
        <v>2.4287999999999992E-3</v>
      </c>
      <c r="G160" s="20">
        <v>2.0239999999999996</v>
      </c>
      <c r="H160" s="18">
        <f t="shared" si="4"/>
        <v>2.0239999999999998E-3</v>
      </c>
      <c r="I160" s="31">
        <f t="shared" si="5"/>
        <v>4.0479999999999943E-4</v>
      </c>
    </row>
    <row r="161" spans="1:9" ht="25.5" x14ac:dyDescent="0.25">
      <c r="A161" s="43" t="s">
        <v>8</v>
      </c>
      <c r="B161" s="12" t="s">
        <v>148</v>
      </c>
      <c r="C161" s="42" t="s">
        <v>786</v>
      </c>
      <c r="D161" s="19" t="s">
        <v>474</v>
      </c>
      <c r="E161" s="44" t="s">
        <v>20</v>
      </c>
      <c r="F161" s="18">
        <v>1.7640000000000002E-3</v>
      </c>
      <c r="G161" s="20">
        <v>1.4700000000000002</v>
      </c>
      <c r="H161" s="18">
        <f t="shared" si="4"/>
        <v>1.4700000000000002E-3</v>
      </c>
      <c r="I161" s="31">
        <f t="shared" si="5"/>
        <v>2.9399999999999999E-4</v>
      </c>
    </row>
    <row r="162" spans="1:9" ht="25.5" x14ac:dyDescent="0.25">
      <c r="A162" s="43" t="s">
        <v>8</v>
      </c>
      <c r="B162" s="12" t="s">
        <v>149</v>
      </c>
      <c r="C162" s="42" t="s">
        <v>786</v>
      </c>
      <c r="D162" s="19" t="s">
        <v>272</v>
      </c>
      <c r="E162" s="44" t="s">
        <v>20</v>
      </c>
      <c r="F162" s="18">
        <v>1.3212000000000002E-3</v>
      </c>
      <c r="G162" s="20">
        <v>1.1010000000000002</v>
      </c>
      <c r="H162" s="18">
        <f t="shared" si="4"/>
        <v>1.1010000000000002E-3</v>
      </c>
      <c r="I162" s="31">
        <f t="shared" si="5"/>
        <v>2.2020000000000004E-4</v>
      </c>
    </row>
    <row r="163" spans="1:9" ht="15.75" x14ac:dyDescent="0.25">
      <c r="A163" s="43" t="s">
        <v>8</v>
      </c>
      <c r="B163" s="12" t="s">
        <v>150</v>
      </c>
      <c r="C163" s="42" t="s">
        <v>787</v>
      </c>
      <c r="D163" s="19" t="s">
        <v>475</v>
      </c>
      <c r="E163" s="44" t="s">
        <v>20</v>
      </c>
      <c r="F163" s="18">
        <v>8.0760000000000044E-4</v>
      </c>
      <c r="G163" s="20">
        <v>0.67300000000000038</v>
      </c>
      <c r="H163" s="18">
        <f t="shared" si="4"/>
        <v>6.7300000000000042E-4</v>
      </c>
      <c r="I163" s="31">
        <f t="shared" si="5"/>
        <v>1.3460000000000002E-4</v>
      </c>
    </row>
    <row r="164" spans="1:9" ht="15.75" x14ac:dyDescent="0.25">
      <c r="A164" s="43" t="s">
        <v>8</v>
      </c>
      <c r="B164" s="12" t="s">
        <v>151</v>
      </c>
      <c r="C164" s="42" t="s">
        <v>788</v>
      </c>
      <c r="D164" s="19" t="s">
        <v>596</v>
      </c>
      <c r="E164" s="44" t="s">
        <v>20</v>
      </c>
      <c r="F164" s="18">
        <v>5.8440000000000011E-4</v>
      </c>
      <c r="G164" s="20">
        <v>0.48700000000000015</v>
      </c>
      <c r="H164" s="18">
        <f t="shared" si="4"/>
        <v>4.8700000000000013E-4</v>
      </c>
      <c r="I164" s="31">
        <f t="shared" si="5"/>
        <v>9.7399999999999982E-5</v>
      </c>
    </row>
    <row r="165" spans="1:9" ht="15.75" x14ac:dyDescent="0.25">
      <c r="A165" s="43" t="s">
        <v>8</v>
      </c>
      <c r="B165" s="12" t="s">
        <v>152</v>
      </c>
      <c r="C165" s="42" t="s">
        <v>789</v>
      </c>
      <c r="D165" s="19" t="s">
        <v>273</v>
      </c>
      <c r="E165" s="44" t="s">
        <v>20</v>
      </c>
      <c r="F165" s="18">
        <v>2.4468000000000003E-3</v>
      </c>
      <c r="G165" s="20">
        <v>2.0390000000000001</v>
      </c>
      <c r="H165" s="18">
        <f t="shared" si="4"/>
        <v>2.039E-3</v>
      </c>
      <c r="I165" s="31">
        <f t="shared" si="5"/>
        <v>4.0780000000000026E-4</v>
      </c>
    </row>
    <row r="166" spans="1:9" ht="25.5" x14ac:dyDescent="0.25">
      <c r="A166" s="43" t="s">
        <v>8</v>
      </c>
      <c r="B166" s="12" t="s">
        <v>153</v>
      </c>
      <c r="C166" s="42" t="s">
        <v>790</v>
      </c>
      <c r="D166" s="19" t="s">
        <v>476</v>
      </c>
      <c r="E166" s="44" t="s">
        <v>17</v>
      </c>
      <c r="F166" s="18">
        <v>3.8880000000000018E-4</v>
      </c>
      <c r="G166" s="20">
        <v>0.32400000000000018</v>
      </c>
      <c r="H166" s="18">
        <f t="shared" si="4"/>
        <v>3.2400000000000018E-4</v>
      </c>
      <c r="I166" s="31">
        <f t="shared" si="5"/>
        <v>6.4800000000000003E-5</v>
      </c>
    </row>
    <row r="167" spans="1:9" ht="15.75" x14ac:dyDescent="0.25">
      <c r="A167" s="43" t="s">
        <v>8</v>
      </c>
      <c r="B167" s="12" t="s">
        <v>154</v>
      </c>
      <c r="C167" s="42" t="s">
        <v>791</v>
      </c>
      <c r="D167" s="19" t="s">
        <v>274</v>
      </c>
      <c r="E167" s="44" t="s">
        <v>20</v>
      </c>
      <c r="F167" s="18">
        <v>8.4744E-3</v>
      </c>
      <c r="G167" s="20">
        <v>7.0619999999999994</v>
      </c>
      <c r="H167" s="18">
        <f t="shared" si="4"/>
        <v>7.0619999999999997E-3</v>
      </c>
      <c r="I167" s="31">
        <f t="shared" si="5"/>
        <v>1.4124000000000003E-3</v>
      </c>
    </row>
    <row r="168" spans="1:9" ht="15.75" x14ac:dyDescent="0.25">
      <c r="A168" s="43" t="s">
        <v>8</v>
      </c>
      <c r="B168" s="12" t="s">
        <v>155</v>
      </c>
      <c r="C168" s="42" t="s">
        <v>792</v>
      </c>
      <c r="D168" s="19" t="s">
        <v>477</v>
      </c>
      <c r="E168" s="44" t="s">
        <v>20</v>
      </c>
      <c r="F168" s="18">
        <v>2.2800000000000003E-3</v>
      </c>
      <c r="G168" s="20">
        <v>1.9000000000000001</v>
      </c>
      <c r="H168" s="18">
        <f t="shared" si="4"/>
        <v>1.9000000000000002E-3</v>
      </c>
      <c r="I168" s="31">
        <f t="shared" si="5"/>
        <v>3.8000000000000013E-4</v>
      </c>
    </row>
    <row r="169" spans="1:9" ht="15.75" x14ac:dyDescent="0.25">
      <c r="A169" s="43" t="s">
        <v>8</v>
      </c>
      <c r="B169" s="12" t="s">
        <v>156</v>
      </c>
      <c r="C169" s="42" t="s">
        <v>793</v>
      </c>
      <c r="D169" s="19" t="s">
        <v>478</v>
      </c>
      <c r="E169" s="44" t="s">
        <v>20</v>
      </c>
      <c r="F169" s="18">
        <v>3.5207999999999988E-3</v>
      </c>
      <c r="G169" s="20">
        <v>2.9339999999999993</v>
      </c>
      <c r="H169" s="18">
        <f t="shared" si="4"/>
        <v>2.9339999999999991E-3</v>
      </c>
      <c r="I169" s="31">
        <f t="shared" si="5"/>
        <v>5.8679999999999974E-4</v>
      </c>
    </row>
    <row r="170" spans="1:9" ht="15.75" x14ac:dyDescent="0.25">
      <c r="A170" s="43" t="s">
        <v>8</v>
      </c>
      <c r="B170" s="12" t="s">
        <v>157</v>
      </c>
      <c r="C170" s="42" t="s">
        <v>794</v>
      </c>
      <c r="D170" s="19" t="s">
        <v>275</v>
      </c>
      <c r="E170" s="44" t="s">
        <v>17</v>
      </c>
      <c r="F170" s="18">
        <v>1.0320000000000004E-3</v>
      </c>
      <c r="G170" s="20">
        <v>0.86000000000000043</v>
      </c>
      <c r="H170" s="18">
        <f t="shared" si="4"/>
        <v>8.6000000000000041E-4</v>
      </c>
      <c r="I170" s="31">
        <f t="shared" si="5"/>
        <v>1.7199999999999995E-4</v>
      </c>
    </row>
    <row r="171" spans="1:9" ht="25.5" x14ac:dyDescent="0.25">
      <c r="A171" s="43" t="s">
        <v>8</v>
      </c>
      <c r="B171" s="12" t="s">
        <v>158</v>
      </c>
      <c r="C171" s="42" t="s">
        <v>795</v>
      </c>
      <c r="D171" s="19" t="s">
        <v>479</v>
      </c>
      <c r="E171" s="44" t="s">
        <v>20</v>
      </c>
      <c r="F171" s="18">
        <v>3.2927999999999998E-3</v>
      </c>
      <c r="G171" s="20">
        <v>2.7439999999999998</v>
      </c>
      <c r="H171" s="18">
        <f t="shared" si="4"/>
        <v>2.7439999999999999E-3</v>
      </c>
      <c r="I171" s="31">
        <f t="shared" si="5"/>
        <v>5.487999999999999E-4</v>
      </c>
    </row>
    <row r="172" spans="1:9" ht="15.75" x14ac:dyDescent="0.25">
      <c r="A172" s="43" t="s">
        <v>8</v>
      </c>
      <c r="B172" s="12" t="s">
        <v>159</v>
      </c>
      <c r="C172" s="42" t="s">
        <v>796</v>
      </c>
      <c r="D172" s="19" t="s">
        <v>276</v>
      </c>
      <c r="E172" s="44" t="s">
        <v>20</v>
      </c>
      <c r="F172" s="18">
        <v>8.8031999999999989E-3</v>
      </c>
      <c r="G172" s="20">
        <v>7.3359999999999994</v>
      </c>
      <c r="H172" s="18">
        <f t="shared" si="4"/>
        <v>7.3359999999999996E-3</v>
      </c>
      <c r="I172" s="31">
        <f t="shared" si="5"/>
        <v>1.4671999999999992E-3</v>
      </c>
    </row>
    <row r="173" spans="1:9" ht="15.75" x14ac:dyDescent="0.25">
      <c r="A173" s="43" t="s">
        <v>8</v>
      </c>
      <c r="B173" s="12">
        <v>650148139</v>
      </c>
      <c r="C173" s="42" t="s">
        <v>797</v>
      </c>
      <c r="D173" s="19" t="s">
        <v>277</v>
      </c>
      <c r="E173" s="44" t="s">
        <v>20</v>
      </c>
      <c r="F173" s="18">
        <v>3.1392000000000004E-3</v>
      </c>
      <c r="G173" s="20">
        <v>2.6160000000000001</v>
      </c>
      <c r="H173" s="18">
        <f t="shared" si="4"/>
        <v>2.6160000000000003E-3</v>
      </c>
      <c r="I173" s="31">
        <f t="shared" si="5"/>
        <v>5.2320000000000014E-4</v>
      </c>
    </row>
    <row r="174" spans="1:9" ht="25.5" x14ac:dyDescent="0.25">
      <c r="A174" s="43" t="s">
        <v>8</v>
      </c>
      <c r="B174" s="12" t="s">
        <v>160</v>
      </c>
      <c r="C174" s="42" t="s">
        <v>798</v>
      </c>
      <c r="D174" s="19" t="s">
        <v>403</v>
      </c>
      <c r="E174" s="44" t="s">
        <v>20</v>
      </c>
      <c r="F174" s="18">
        <v>1.3692000000000001E-3</v>
      </c>
      <c r="G174" s="20">
        <v>1.1410000000000002</v>
      </c>
      <c r="H174" s="18">
        <f t="shared" si="4"/>
        <v>1.1410000000000003E-3</v>
      </c>
      <c r="I174" s="31">
        <f t="shared" si="5"/>
        <v>2.281999999999998E-4</v>
      </c>
    </row>
    <row r="175" spans="1:9" ht="25.5" x14ac:dyDescent="0.25">
      <c r="A175" s="43" t="s">
        <v>8</v>
      </c>
      <c r="B175" s="12" t="s">
        <v>161</v>
      </c>
      <c r="C175" s="42" t="s">
        <v>799</v>
      </c>
      <c r="D175" s="19" t="s">
        <v>404</v>
      </c>
      <c r="E175" s="44" t="s">
        <v>17</v>
      </c>
      <c r="F175" s="18">
        <v>9.0600000000000045E-4</v>
      </c>
      <c r="G175" s="20">
        <v>0.75500000000000045</v>
      </c>
      <c r="H175" s="18">
        <f t="shared" si="4"/>
        <v>7.5500000000000046E-4</v>
      </c>
      <c r="I175" s="31">
        <f t="shared" si="5"/>
        <v>1.5099999999999998E-4</v>
      </c>
    </row>
    <row r="176" spans="1:9" ht="15.75" x14ac:dyDescent="0.25">
      <c r="A176" s="43" t="s">
        <v>8</v>
      </c>
      <c r="B176" s="12" t="s">
        <v>162</v>
      </c>
      <c r="C176" s="42" t="s">
        <v>800</v>
      </c>
      <c r="D176" s="19" t="s">
        <v>278</v>
      </c>
      <c r="E176" s="44" t="s">
        <v>17</v>
      </c>
      <c r="F176" s="18">
        <v>9.792000000000006E-4</v>
      </c>
      <c r="G176" s="20">
        <v>0.8160000000000005</v>
      </c>
      <c r="H176" s="18">
        <f t="shared" si="4"/>
        <v>8.1600000000000054E-4</v>
      </c>
      <c r="I176" s="31">
        <f t="shared" si="5"/>
        <v>1.6320000000000006E-4</v>
      </c>
    </row>
    <row r="177" spans="1:9" ht="25.5" x14ac:dyDescent="0.25">
      <c r="A177" s="43" t="s">
        <v>8</v>
      </c>
      <c r="B177" s="12"/>
      <c r="C177" s="42" t="s">
        <v>800</v>
      </c>
      <c r="D177" s="19" t="s">
        <v>62</v>
      </c>
      <c r="E177" s="44" t="s">
        <v>20</v>
      </c>
      <c r="F177" s="18">
        <v>2.4851999999999995E-3</v>
      </c>
      <c r="G177" s="20">
        <v>2.0709999999999997</v>
      </c>
      <c r="H177" s="18">
        <f t="shared" si="4"/>
        <v>2.0709999999999999E-3</v>
      </c>
      <c r="I177" s="31">
        <f t="shared" si="5"/>
        <v>4.1419999999999955E-4</v>
      </c>
    </row>
    <row r="178" spans="1:9" ht="15.75" x14ac:dyDescent="0.25">
      <c r="A178" s="43" t="s">
        <v>8</v>
      </c>
      <c r="B178" s="12">
        <v>650148143</v>
      </c>
      <c r="C178" s="42" t="s">
        <v>801</v>
      </c>
      <c r="D178" s="19" t="s">
        <v>480</v>
      </c>
      <c r="E178" s="44" t="s">
        <v>20</v>
      </c>
      <c r="F178" s="18">
        <v>5.5572E-3</v>
      </c>
      <c r="G178" s="20">
        <v>4.6310000000000002</v>
      </c>
      <c r="H178" s="18">
        <f t="shared" si="4"/>
        <v>4.6310000000000006E-3</v>
      </c>
      <c r="I178" s="31">
        <f t="shared" si="5"/>
        <v>9.2619999999999942E-4</v>
      </c>
    </row>
    <row r="179" spans="1:9" ht="25.5" x14ac:dyDescent="0.25">
      <c r="A179" s="43" t="s">
        <v>8</v>
      </c>
      <c r="B179" s="12">
        <v>650148144</v>
      </c>
      <c r="C179" s="42" t="s">
        <v>802</v>
      </c>
      <c r="D179" s="19" t="s">
        <v>578</v>
      </c>
      <c r="E179" s="44" t="s">
        <v>17</v>
      </c>
      <c r="F179" s="18">
        <v>2.448000000000001E-4</v>
      </c>
      <c r="G179" s="20">
        <v>0.20400000000000007</v>
      </c>
      <c r="H179" s="18">
        <f t="shared" si="4"/>
        <v>2.0400000000000008E-4</v>
      </c>
      <c r="I179" s="31">
        <f t="shared" si="5"/>
        <v>4.0800000000000016E-5</v>
      </c>
    </row>
    <row r="180" spans="1:9" ht="15.75" x14ac:dyDescent="0.25">
      <c r="A180" s="43" t="s">
        <v>8</v>
      </c>
      <c r="B180" s="12">
        <v>650148145</v>
      </c>
      <c r="C180" s="42" t="s">
        <v>803</v>
      </c>
      <c r="D180" s="19" t="s">
        <v>279</v>
      </c>
      <c r="E180" s="44" t="s">
        <v>20</v>
      </c>
      <c r="F180" s="18">
        <v>1.3548000000000002E-3</v>
      </c>
      <c r="G180" s="20">
        <v>1.1290000000000002</v>
      </c>
      <c r="H180" s="18">
        <f t="shared" si="4"/>
        <v>1.1290000000000002E-3</v>
      </c>
      <c r="I180" s="31">
        <f t="shared" si="5"/>
        <v>2.2579999999999996E-4</v>
      </c>
    </row>
    <row r="181" spans="1:9" ht="15.75" x14ac:dyDescent="0.25">
      <c r="A181" s="43" t="s">
        <v>8</v>
      </c>
      <c r="B181" s="12" t="s">
        <v>163</v>
      </c>
      <c r="C181" s="42" t="s">
        <v>804</v>
      </c>
      <c r="D181" s="19" t="s">
        <v>280</v>
      </c>
      <c r="E181" s="44" t="s">
        <v>20</v>
      </c>
      <c r="F181" s="18">
        <v>2.5404000000000008E-3</v>
      </c>
      <c r="G181" s="20">
        <v>2.1170000000000009</v>
      </c>
      <c r="H181" s="18">
        <f t="shared" si="4"/>
        <v>2.1170000000000008E-3</v>
      </c>
      <c r="I181" s="31">
        <f t="shared" si="5"/>
        <v>4.2339999999999999E-4</v>
      </c>
    </row>
    <row r="182" spans="1:9" ht="15.75" x14ac:dyDescent="0.25">
      <c r="A182" s="43" t="s">
        <v>8</v>
      </c>
      <c r="B182" s="12" t="s">
        <v>164</v>
      </c>
      <c r="C182" s="42" t="s">
        <v>805</v>
      </c>
      <c r="D182" s="19" t="s">
        <v>597</v>
      </c>
      <c r="E182" s="44" t="s">
        <v>20</v>
      </c>
      <c r="F182" s="18">
        <v>1.5107999999999999E-3</v>
      </c>
      <c r="G182" s="20">
        <v>1.2589999999999999</v>
      </c>
      <c r="H182" s="18">
        <f t="shared" si="4"/>
        <v>1.2589999999999999E-3</v>
      </c>
      <c r="I182" s="31">
        <f t="shared" si="5"/>
        <v>2.5179999999999994E-4</v>
      </c>
    </row>
    <row r="183" spans="1:9" ht="15.75" x14ac:dyDescent="0.25">
      <c r="A183" s="43" t="s">
        <v>8</v>
      </c>
      <c r="B183" s="12"/>
      <c r="C183" s="42" t="s">
        <v>806</v>
      </c>
      <c r="D183" s="19" t="s">
        <v>281</v>
      </c>
      <c r="E183" s="44" t="s">
        <v>20</v>
      </c>
      <c r="F183" s="18">
        <v>2.5476000000000001E-3</v>
      </c>
      <c r="G183" s="20">
        <v>2.1230000000000002</v>
      </c>
      <c r="H183" s="18">
        <f t="shared" si="4"/>
        <v>2.1230000000000003E-3</v>
      </c>
      <c r="I183" s="31">
        <f t="shared" si="5"/>
        <v>4.245999999999998E-4</v>
      </c>
    </row>
    <row r="184" spans="1:9" ht="15.75" x14ac:dyDescent="0.25">
      <c r="A184" s="43" t="s">
        <v>8</v>
      </c>
      <c r="B184" s="12" t="s">
        <v>167</v>
      </c>
      <c r="C184" s="42" t="s">
        <v>807</v>
      </c>
      <c r="D184" s="19" t="s">
        <v>282</v>
      </c>
      <c r="E184" s="44" t="s">
        <v>20</v>
      </c>
      <c r="F184" s="18">
        <v>5.7719999999999994E-3</v>
      </c>
      <c r="G184" s="20">
        <v>4.8099999999999996</v>
      </c>
      <c r="H184" s="18">
        <f t="shared" si="4"/>
        <v>4.81E-3</v>
      </c>
      <c r="I184" s="31">
        <f t="shared" si="5"/>
        <v>9.6199999999999931E-4</v>
      </c>
    </row>
    <row r="185" spans="1:9" ht="25.5" x14ac:dyDescent="0.25">
      <c r="A185" s="43" t="s">
        <v>8</v>
      </c>
      <c r="B185" s="12" t="s">
        <v>168</v>
      </c>
      <c r="C185" s="42" t="s">
        <v>808</v>
      </c>
      <c r="D185" s="19" t="s">
        <v>481</v>
      </c>
      <c r="E185" s="44" t="s">
        <v>17</v>
      </c>
      <c r="F185" s="18">
        <v>5.832000000000003E-4</v>
      </c>
      <c r="G185" s="20">
        <v>0.48600000000000021</v>
      </c>
      <c r="H185" s="18">
        <f t="shared" si="4"/>
        <v>4.8600000000000021E-4</v>
      </c>
      <c r="I185" s="31">
        <f t="shared" si="5"/>
        <v>9.7200000000000086E-5</v>
      </c>
    </row>
    <row r="186" spans="1:9" ht="25.5" x14ac:dyDescent="0.25">
      <c r="A186" s="43" t="s">
        <v>8</v>
      </c>
      <c r="B186" s="12" t="s">
        <v>169</v>
      </c>
      <c r="C186" s="42" t="s">
        <v>808</v>
      </c>
      <c r="D186" s="19" t="s">
        <v>283</v>
      </c>
      <c r="E186" s="44" t="s">
        <v>20</v>
      </c>
      <c r="F186" s="18">
        <v>2.3855999999999999E-3</v>
      </c>
      <c r="G186" s="20">
        <v>1.988</v>
      </c>
      <c r="H186" s="18">
        <f t="shared" si="4"/>
        <v>1.9880000000000002E-3</v>
      </c>
      <c r="I186" s="31">
        <f t="shared" si="5"/>
        <v>3.9759999999999969E-4</v>
      </c>
    </row>
    <row r="187" spans="1:9" ht="15.75" x14ac:dyDescent="0.25">
      <c r="A187" s="43" t="s">
        <v>8</v>
      </c>
      <c r="B187" s="12" t="s">
        <v>170</v>
      </c>
      <c r="C187" s="42" t="s">
        <v>809</v>
      </c>
      <c r="D187" s="19" t="s">
        <v>482</v>
      </c>
      <c r="E187" s="44" t="s">
        <v>17</v>
      </c>
      <c r="F187" s="18">
        <v>3.4680000000000003E-4</v>
      </c>
      <c r="G187" s="20">
        <v>0.28900000000000003</v>
      </c>
      <c r="H187" s="18">
        <f t="shared" si="4"/>
        <v>2.8900000000000003E-4</v>
      </c>
      <c r="I187" s="31">
        <f t="shared" si="5"/>
        <v>5.7799999999999995E-5</v>
      </c>
    </row>
    <row r="188" spans="1:9" ht="25.5" x14ac:dyDescent="0.25">
      <c r="A188" s="43" t="s">
        <v>8</v>
      </c>
      <c r="B188" s="12" t="s">
        <v>171</v>
      </c>
      <c r="C188" s="42" t="s">
        <v>810</v>
      </c>
      <c r="D188" s="19" t="s">
        <v>405</v>
      </c>
      <c r="E188" s="44" t="s">
        <v>20</v>
      </c>
      <c r="F188" s="18">
        <v>4.9152000000000015E-3</v>
      </c>
      <c r="G188" s="20">
        <v>4.096000000000001</v>
      </c>
      <c r="H188" s="18">
        <f t="shared" si="4"/>
        <v>4.0960000000000007E-3</v>
      </c>
      <c r="I188" s="31">
        <f t="shared" si="5"/>
        <v>8.1920000000000083E-4</v>
      </c>
    </row>
    <row r="189" spans="1:9" ht="15.75" x14ac:dyDescent="0.25">
      <c r="A189" s="43" t="s">
        <v>8</v>
      </c>
      <c r="B189" s="12" t="s">
        <v>172</v>
      </c>
      <c r="C189" s="42" t="s">
        <v>811</v>
      </c>
      <c r="D189" s="19" t="s">
        <v>284</v>
      </c>
      <c r="E189" s="44" t="s">
        <v>17</v>
      </c>
      <c r="F189" s="18">
        <v>1.2816000000000004E-3</v>
      </c>
      <c r="G189" s="20">
        <v>1.0680000000000003</v>
      </c>
      <c r="H189" s="18">
        <f t="shared" si="4"/>
        <v>1.0680000000000004E-3</v>
      </c>
      <c r="I189" s="31">
        <f t="shared" si="5"/>
        <v>2.1359999999999999E-4</v>
      </c>
    </row>
    <row r="190" spans="1:9" ht="15.75" x14ac:dyDescent="0.25">
      <c r="A190" s="43" t="s">
        <v>8</v>
      </c>
      <c r="B190" s="12" t="s">
        <v>173</v>
      </c>
      <c r="C190" s="42" t="s">
        <v>812</v>
      </c>
      <c r="D190" s="19" t="s">
        <v>285</v>
      </c>
      <c r="E190" s="44" t="s">
        <v>20</v>
      </c>
      <c r="F190" s="18">
        <v>6.4955999999999989E-3</v>
      </c>
      <c r="G190" s="20">
        <v>5.4129999999999994</v>
      </c>
      <c r="H190" s="18">
        <f t="shared" si="4"/>
        <v>5.4129999999999994E-3</v>
      </c>
      <c r="I190" s="31">
        <f t="shared" si="5"/>
        <v>1.0825999999999995E-3</v>
      </c>
    </row>
    <row r="191" spans="1:9" ht="15.75" x14ac:dyDescent="0.25">
      <c r="A191" s="43" t="s">
        <v>8</v>
      </c>
      <c r="B191" s="12">
        <v>650148148</v>
      </c>
      <c r="C191" s="42" t="s">
        <v>813</v>
      </c>
      <c r="D191" s="19" t="s">
        <v>598</v>
      </c>
      <c r="E191" s="44" t="s">
        <v>17</v>
      </c>
      <c r="F191" s="18">
        <v>8.7600000000000029E-5</v>
      </c>
      <c r="G191" s="20">
        <v>7.3000000000000023E-2</v>
      </c>
      <c r="H191" s="18">
        <f t="shared" si="4"/>
        <v>7.3000000000000026E-5</v>
      </c>
      <c r="I191" s="31">
        <f t="shared" si="5"/>
        <v>1.4600000000000003E-5</v>
      </c>
    </row>
    <row r="192" spans="1:9" ht="25.5" x14ac:dyDescent="0.25">
      <c r="A192" s="43" t="s">
        <v>8</v>
      </c>
      <c r="B192" s="12">
        <v>650148153</v>
      </c>
      <c r="C192" s="42" t="s">
        <v>814</v>
      </c>
      <c r="D192" s="19" t="s">
        <v>286</v>
      </c>
      <c r="E192" s="44" t="s">
        <v>20</v>
      </c>
      <c r="F192" s="18">
        <v>2.2307999999999994E-3</v>
      </c>
      <c r="G192" s="20">
        <v>1.8589999999999998</v>
      </c>
      <c r="H192" s="18">
        <f t="shared" si="4"/>
        <v>1.8589999999999998E-3</v>
      </c>
      <c r="I192" s="31">
        <f t="shared" si="5"/>
        <v>3.717999999999996E-4</v>
      </c>
    </row>
    <row r="193" spans="1:9" ht="15.75" x14ac:dyDescent="0.25">
      <c r="A193" s="43" t="s">
        <v>8</v>
      </c>
      <c r="B193" s="12" t="s">
        <v>174</v>
      </c>
      <c r="C193" s="42" t="s">
        <v>815</v>
      </c>
      <c r="D193" s="19" t="s">
        <v>287</v>
      </c>
      <c r="E193" s="44" t="s">
        <v>20</v>
      </c>
      <c r="F193" s="18">
        <v>2.0087999999999994E-3</v>
      </c>
      <c r="G193" s="20">
        <v>1.6739999999999997</v>
      </c>
      <c r="H193" s="18">
        <f t="shared" si="4"/>
        <v>1.6739999999999997E-3</v>
      </c>
      <c r="I193" s="31">
        <f t="shared" si="5"/>
        <v>3.3479999999999968E-4</v>
      </c>
    </row>
    <row r="194" spans="1:9" ht="15.75" x14ac:dyDescent="0.25">
      <c r="A194" s="43" t="s">
        <v>8</v>
      </c>
      <c r="B194" s="12">
        <v>650164394</v>
      </c>
      <c r="C194" s="42" t="s">
        <v>816</v>
      </c>
      <c r="D194" s="19" t="s">
        <v>288</v>
      </c>
      <c r="E194" s="44" t="s">
        <v>20</v>
      </c>
      <c r="F194" s="18">
        <v>1.794E-3</v>
      </c>
      <c r="G194" s="20">
        <v>1.4950000000000001</v>
      </c>
      <c r="H194" s="18">
        <f t="shared" si="4"/>
        <v>1.495E-3</v>
      </c>
      <c r="I194" s="31">
        <f t="shared" si="5"/>
        <v>2.99E-4</v>
      </c>
    </row>
    <row r="195" spans="1:9" ht="15.75" x14ac:dyDescent="0.25">
      <c r="A195" s="43" t="s">
        <v>8</v>
      </c>
      <c r="B195" s="12">
        <v>650164403</v>
      </c>
      <c r="C195" s="42" t="s">
        <v>817</v>
      </c>
      <c r="D195" s="19" t="s">
        <v>599</v>
      </c>
      <c r="E195" s="44" t="s">
        <v>20</v>
      </c>
      <c r="F195" s="18">
        <v>2.3052000000000007E-3</v>
      </c>
      <c r="G195" s="20">
        <v>1.9210000000000005</v>
      </c>
      <c r="H195" s="18">
        <f t="shared" si="4"/>
        <v>1.9210000000000004E-3</v>
      </c>
      <c r="I195" s="31">
        <f t="shared" si="5"/>
        <v>3.8420000000000034E-4</v>
      </c>
    </row>
    <row r="196" spans="1:9" ht="15.75" x14ac:dyDescent="0.25">
      <c r="A196" s="43" t="s">
        <v>8</v>
      </c>
      <c r="B196" s="12">
        <v>650164400</v>
      </c>
      <c r="C196" s="42" t="s">
        <v>818</v>
      </c>
      <c r="D196" s="19" t="s">
        <v>406</v>
      </c>
      <c r="E196" s="44" t="s">
        <v>20</v>
      </c>
      <c r="F196" s="18">
        <v>1.1652000000000004E-3</v>
      </c>
      <c r="G196" s="20">
        <v>0.97100000000000042</v>
      </c>
      <c r="H196" s="18">
        <f t="shared" si="4"/>
        <v>9.710000000000004E-4</v>
      </c>
      <c r="I196" s="31">
        <f t="shared" si="5"/>
        <v>1.9419999999999995E-4</v>
      </c>
    </row>
    <row r="197" spans="1:9" ht="15.75" x14ac:dyDescent="0.25">
      <c r="A197" s="43" t="s">
        <v>8</v>
      </c>
      <c r="B197" s="12">
        <v>650164402</v>
      </c>
      <c r="C197" s="42" t="s">
        <v>819</v>
      </c>
      <c r="D197" s="19" t="s">
        <v>600</v>
      </c>
      <c r="E197" s="44" t="s">
        <v>20</v>
      </c>
      <c r="F197" s="18">
        <v>1.2204000000000006E-3</v>
      </c>
      <c r="G197" s="20">
        <v>1.0170000000000006</v>
      </c>
      <c r="H197" s="18">
        <f t="shared" si="4"/>
        <v>1.0170000000000005E-3</v>
      </c>
      <c r="I197" s="31">
        <f t="shared" si="5"/>
        <v>2.0340000000000007E-4</v>
      </c>
    </row>
    <row r="198" spans="1:9" ht="25.5" x14ac:dyDescent="0.25">
      <c r="A198" s="43" t="s">
        <v>8</v>
      </c>
      <c r="B198" s="12">
        <v>650164392</v>
      </c>
      <c r="C198" s="42" t="s">
        <v>820</v>
      </c>
      <c r="D198" s="19" t="s">
        <v>483</v>
      </c>
      <c r="E198" s="44" t="s">
        <v>20</v>
      </c>
      <c r="F198" s="18">
        <v>2.5199999999999997E-3</v>
      </c>
      <c r="G198" s="20">
        <v>2.0999999999999996</v>
      </c>
      <c r="H198" s="18">
        <f t="shared" si="4"/>
        <v>2.0999999999999994E-3</v>
      </c>
      <c r="I198" s="31">
        <f t="shared" si="5"/>
        <v>4.2000000000000023E-4</v>
      </c>
    </row>
    <row r="199" spans="1:9" ht="15.75" x14ac:dyDescent="0.25">
      <c r="A199" s="43" t="s">
        <v>8</v>
      </c>
      <c r="B199" s="12">
        <v>650164395</v>
      </c>
      <c r="C199" s="42" t="s">
        <v>821</v>
      </c>
      <c r="D199" s="19" t="s">
        <v>579</v>
      </c>
      <c r="E199" s="44" t="s">
        <v>20</v>
      </c>
      <c r="F199" s="18">
        <v>3.0600000000000007E-4</v>
      </c>
      <c r="G199" s="20">
        <v>0.25500000000000006</v>
      </c>
      <c r="H199" s="18">
        <f t="shared" si="4"/>
        <v>2.5500000000000007E-4</v>
      </c>
      <c r="I199" s="31">
        <f t="shared" si="5"/>
        <v>5.0999999999999993E-5</v>
      </c>
    </row>
    <row r="200" spans="1:9" ht="25.5" x14ac:dyDescent="0.25">
      <c r="A200" s="43" t="s">
        <v>8</v>
      </c>
      <c r="B200" s="12">
        <v>650164393</v>
      </c>
      <c r="C200" s="42" t="s">
        <v>822</v>
      </c>
      <c r="D200" s="19" t="s">
        <v>484</v>
      </c>
      <c r="E200" s="44" t="s">
        <v>20</v>
      </c>
      <c r="F200" s="18">
        <v>5.8151999999999987E-3</v>
      </c>
      <c r="G200" s="20">
        <v>4.8459999999999992</v>
      </c>
      <c r="H200" s="18">
        <f t="shared" si="4"/>
        <v>4.8459999999999996E-3</v>
      </c>
      <c r="I200" s="31">
        <f t="shared" si="5"/>
        <v>9.6919999999999906E-4</v>
      </c>
    </row>
    <row r="201" spans="1:9" ht="25.5" x14ac:dyDescent="0.25">
      <c r="A201" s="43" t="s">
        <v>8</v>
      </c>
      <c r="B201" s="12">
        <v>650164397</v>
      </c>
      <c r="C201" s="42" t="s">
        <v>823</v>
      </c>
      <c r="D201" s="19" t="s">
        <v>289</v>
      </c>
      <c r="E201" s="44" t="s">
        <v>17</v>
      </c>
      <c r="F201" s="18">
        <v>6.2280000000000018E-4</v>
      </c>
      <c r="G201" s="20">
        <v>0.51900000000000013</v>
      </c>
      <c r="H201" s="18">
        <f t="shared" si="4"/>
        <v>5.1900000000000015E-4</v>
      </c>
      <c r="I201" s="31">
        <f t="shared" si="5"/>
        <v>1.0380000000000003E-4</v>
      </c>
    </row>
    <row r="202" spans="1:9" ht="25.5" x14ac:dyDescent="0.25">
      <c r="A202" s="43" t="s">
        <v>8</v>
      </c>
      <c r="B202" s="12" t="s">
        <v>175</v>
      </c>
      <c r="C202" s="42" t="s">
        <v>824</v>
      </c>
      <c r="D202" s="19" t="s">
        <v>485</v>
      </c>
      <c r="E202" s="44" t="s">
        <v>17</v>
      </c>
      <c r="F202" s="18">
        <v>1.284E-4</v>
      </c>
      <c r="G202" s="20">
        <v>0.10700000000000003</v>
      </c>
      <c r="H202" s="18">
        <f t="shared" si="4"/>
        <v>1.0700000000000003E-4</v>
      </c>
      <c r="I202" s="31">
        <f t="shared" si="5"/>
        <v>2.1399999999999978E-5</v>
      </c>
    </row>
    <row r="203" spans="1:9" ht="15.75" x14ac:dyDescent="0.25">
      <c r="A203" s="43" t="s">
        <v>8</v>
      </c>
      <c r="B203" s="12" t="s">
        <v>176</v>
      </c>
      <c r="C203" s="42" t="s">
        <v>825</v>
      </c>
      <c r="D203" s="19" t="s">
        <v>290</v>
      </c>
      <c r="E203" s="44" t="s">
        <v>24</v>
      </c>
      <c r="F203" s="18">
        <v>3.4817999999999995E-2</v>
      </c>
      <c r="G203" s="20">
        <v>29.015000000000001</v>
      </c>
      <c r="H203" s="18">
        <f t="shared" si="4"/>
        <v>2.9014999999999999E-2</v>
      </c>
      <c r="I203" s="31">
        <f t="shared" si="5"/>
        <v>5.8029999999999957E-3</v>
      </c>
    </row>
    <row r="204" spans="1:9" ht="25.5" x14ac:dyDescent="0.25">
      <c r="A204" s="43" t="s">
        <v>8</v>
      </c>
      <c r="B204" s="12" t="s">
        <v>177</v>
      </c>
      <c r="C204" s="42" t="s">
        <v>825</v>
      </c>
      <c r="D204" s="19" t="s">
        <v>291</v>
      </c>
      <c r="E204" s="44" t="s">
        <v>24</v>
      </c>
      <c r="F204" s="18">
        <v>0.11059319999999997</v>
      </c>
      <c r="G204" s="20">
        <v>92.160999999999987</v>
      </c>
      <c r="H204" s="18">
        <f t="shared" si="4"/>
        <v>9.2160999999999993E-2</v>
      </c>
      <c r="I204" s="31">
        <f t="shared" si="5"/>
        <v>1.8432199999999982E-2</v>
      </c>
    </row>
    <row r="205" spans="1:9" ht="25.5" x14ac:dyDescent="0.25">
      <c r="A205" s="43" t="s">
        <v>8</v>
      </c>
      <c r="B205" s="12" t="s">
        <v>178</v>
      </c>
      <c r="C205" s="42" t="s">
        <v>826</v>
      </c>
      <c r="D205" s="19" t="s">
        <v>486</v>
      </c>
      <c r="E205" s="44" t="s">
        <v>20</v>
      </c>
      <c r="F205" s="18">
        <v>6.9480000000000019E-4</v>
      </c>
      <c r="G205" s="20">
        <v>0.57900000000000018</v>
      </c>
      <c r="H205" s="18">
        <f t="shared" ref="H205:H268" si="6">G205/1000</f>
        <v>5.790000000000002E-4</v>
      </c>
      <c r="I205" s="31">
        <f t="shared" ref="I205:I268" si="7">F205-H205</f>
        <v>1.158E-4</v>
      </c>
    </row>
    <row r="206" spans="1:9" ht="38.25" x14ac:dyDescent="0.25">
      <c r="A206" s="43" t="s">
        <v>8</v>
      </c>
      <c r="B206" s="12"/>
      <c r="C206" s="42" t="s">
        <v>827</v>
      </c>
      <c r="D206" s="19" t="s">
        <v>1033</v>
      </c>
      <c r="E206" s="44" t="s">
        <v>24</v>
      </c>
      <c r="F206" s="18">
        <v>4.6584E-3</v>
      </c>
      <c r="G206" s="20">
        <v>3.8820000000000001</v>
      </c>
      <c r="H206" s="18">
        <f t="shared" si="6"/>
        <v>3.882E-3</v>
      </c>
      <c r="I206" s="31">
        <f t="shared" si="7"/>
        <v>7.7640000000000001E-4</v>
      </c>
    </row>
    <row r="207" spans="1:9" ht="25.5" x14ac:dyDescent="0.25">
      <c r="A207" s="43" t="s">
        <v>8</v>
      </c>
      <c r="B207" s="12"/>
      <c r="C207" s="42" t="s">
        <v>828</v>
      </c>
      <c r="D207" s="19" t="s">
        <v>617</v>
      </c>
      <c r="E207" s="44" t="s">
        <v>20</v>
      </c>
      <c r="F207" s="18">
        <v>1.116E-2</v>
      </c>
      <c r="G207" s="20">
        <v>9.3000000000000007</v>
      </c>
      <c r="H207" s="18">
        <f t="shared" si="6"/>
        <v>9.300000000000001E-3</v>
      </c>
      <c r="I207" s="31">
        <f t="shared" si="7"/>
        <v>1.8599999999999988E-3</v>
      </c>
    </row>
    <row r="208" spans="1:9" ht="25.5" x14ac:dyDescent="0.25">
      <c r="A208" s="43" t="s">
        <v>8</v>
      </c>
      <c r="B208" s="12" t="s">
        <v>179</v>
      </c>
      <c r="C208" s="42" t="s">
        <v>828</v>
      </c>
      <c r="D208" s="19" t="s">
        <v>487</v>
      </c>
      <c r="E208" s="44" t="s">
        <v>20</v>
      </c>
      <c r="F208" s="18">
        <v>5.0399999999999993E-3</v>
      </c>
      <c r="G208" s="20">
        <v>4.1999999999999993</v>
      </c>
      <c r="H208" s="18">
        <f t="shared" si="6"/>
        <v>4.1999999999999989E-3</v>
      </c>
      <c r="I208" s="31">
        <f t="shared" si="7"/>
        <v>8.4000000000000047E-4</v>
      </c>
    </row>
    <row r="209" spans="1:9" ht="15.75" x14ac:dyDescent="0.25">
      <c r="A209" s="43" t="s">
        <v>8</v>
      </c>
      <c r="B209" s="12">
        <v>650169054</v>
      </c>
      <c r="C209" s="42" t="s">
        <v>829</v>
      </c>
      <c r="D209" s="19" t="s">
        <v>407</v>
      </c>
      <c r="E209" s="44" t="s">
        <v>24</v>
      </c>
      <c r="F209" s="18">
        <v>1.23876E-2</v>
      </c>
      <c r="G209" s="20">
        <v>10.323</v>
      </c>
      <c r="H209" s="18">
        <f t="shared" si="6"/>
        <v>1.0323000000000001E-2</v>
      </c>
      <c r="I209" s="31">
        <f t="shared" si="7"/>
        <v>2.0645999999999998E-3</v>
      </c>
    </row>
    <row r="210" spans="1:9" ht="15.75" x14ac:dyDescent="0.25">
      <c r="A210" s="43" t="s">
        <v>8</v>
      </c>
      <c r="B210" s="12" t="s">
        <v>180</v>
      </c>
      <c r="C210" s="42" t="s">
        <v>830</v>
      </c>
      <c r="D210" s="19" t="s">
        <v>292</v>
      </c>
      <c r="E210" s="44" t="s">
        <v>20</v>
      </c>
      <c r="F210" s="18">
        <v>3.1596000000000007E-3</v>
      </c>
      <c r="G210" s="20">
        <v>2.6330000000000005</v>
      </c>
      <c r="H210" s="18">
        <f t="shared" si="6"/>
        <v>2.6330000000000004E-3</v>
      </c>
      <c r="I210" s="31">
        <f t="shared" si="7"/>
        <v>5.2660000000000033E-4</v>
      </c>
    </row>
    <row r="211" spans="1:9" ht="15.75" x14ac:dyDescent="0.25">
      <c r="A211" s="43" t="s">
        <v>8</v>
      </c>
      <c r="B211" s="12" t="s">
        <v>181</v>
      </c>
      <c r="C211" s="42" t="s">
        <v>831</v>
      </c>
      <c r="D211" s="19" t="s">
        <v>488</v>
      </c>
      <c r="E211" s="44" t="s">
        <v>24</v>
      </c>
      <c r="F211" s="18">
        <v>5.3999999999999992E-2</v>
      </c>
      <c r="G211" s="22">
        <v>44.999999999999993</v>
      </c>
      <c r="H211" s="18">
        <f t="shared" si="6"/>
        <v>4.4999999999999991E-2</v>
      </c>
      <c r="I211" s="31">
        <f t="shared" si="7"/>
        <v>9.0000000000000011E-3</v>
      </c>
    </row>
    <row r="212" spans="1:9" ht="15.75" x14ac:dyDescent="0.25">
      <c r="A212" s="43" t="s">
        <v>8</v>
      </c>
      <c r="B212" s="12" t="s">
        <v>182</v>
      </c>
      <c r="C212" s="42" t="s">
        <v>832</v>
      </c>
      <c r="D212" s="19" t="s">
        <v>408</v>
      </c>
      <c r="E212" s="44" t="s">
        <v>17</v>
      </c>
      <c r="F212" s="18">
        <v>2.8200000000000008E-4</v>
      </c>
      <c r="G212" s="20">
        <v>0.23500000000000007</v>
      </c>
      <c r="H212" s="18">
        <f t="shared" si="6"/>
        <v>2.3500000000000007E-4</v>
      </c>
      <c r="I212" s="31">
        <f t="shared" si="7"/>
        <v>4.7000000000000004E-5</v>
      </c>
    </row>
    <row r="213" spans="1:9" ht="25.5" x14ac:dyDescent="0.25">
      <c r="A213" s="43" t="s">
        <v>8</v>
      </c>
      <c r="B213" s="12" t="s">
        <v>183</v>
      </c>
      <c r="C213" s="42" t="s">
        <v>833</v>
      </c>
      <c r="D213" s="19" t="s">
        <v>489</v>
      </c>
      <c r="E213" s="44" t="s">
        <v>20</v>
      </c>
      <c r="F213" s="18">
        <v>2.9832000000000001E-3</v>
      </c>
      <c r="G213" s="20">
        <v>2.4860000000000002</v>
      </c>
      <c r="H213" s="18">
        <f t="shared" si="6"/>
        <v>2.4860000000000004E-3</v>
      </c>
      <c r="I213" s="31">
        <f t="shared" si="7"/>
        <v>4.9719999999999973E-4</v>
      </c>
    </row>
    <row r="214" spans="1:9" ht="25.5" x14ac:dyDescent="0.25">
      <c r="A214" s="43" t="s">
        <v>8</v>
      </c>
      <c r="B214" s="12" t="s">
        <v>184</v>
      </c>
      <c r="C214" s="42" t="s">
        <v>834</v>
      </c>
      <c r="D214" s="19" t="s">
        <v>1034</v>
      </c>
      <c r="E214" s="44" t="s">
        <v>13</v>
      </c>
      <c r="F214" s="18">
        <v>6.3752400000000001E-2</v>
      </c>
      <c r="G214" s="20">
        <v>53.126999999999995</v>
      </c>
      <c r="H214" s="18">
        <f t="shared" si="6"/>
        <v>5.3126999999999994E-2</v>
      </c>
      <c r="I214" s="31">
        <f t="shared" si="7"/>
        <v>1.0625400000000007E-2</v>
      </c>
    </row>
    <row r="215" spans="1:9" ht="15.75" x14ac:dyDescent="0.25">
      <c r="A215" s="43" t="s">
        <v>8</v>
      </c>
      <c r="B215" s="12">
        <v>650169051</v>
      </c>
      <c r="C215" s="42" t="s">
        <v>835</v>
      </c>
      <c r="D215" s="19" t="s">
        <v>293</v>
      </c>
      <c r="E215" s="44" t="s">
        <v>20</v>
      </c>
      <c r="F215" s="18">
        <v>3.1476E-3</v>
      </c>
      <c r="G215" s="20">
        <v>2.6230000000000002</v>
      </c>
      <c r="H215" s="18">
        <f t="shared" si="6"/>
        <v>2.6230000000000003E-3</v>
      </c>
      <c r="I215" s="31">
        <f t="shared" si="7"/>
        <v>5.2459999999999963E-4</v>
      </c>
    </row>
    <row r="216" spans="1:9" ht="38.25" x14ac:dyDescent="0.25">
      <c r="A216" s="43" t="s">
        <v>8</v>
      </c>
      <c r="B216" s="12" t="s">
        <v>185</v>
      </c>
      <c r="C216" s="42" t="s">
        <v>836</v>
      </c>
      <c r="D216" s="19" t="s">
        <v>490</v>
      </c>
      <c r="E216" s="44" t="s">
        <v>20</v>
      </c>
      <c r="F216" s="18">
        <v>6.088800000000001E-3</v>
      </c>
      <c r="G216" s="20">
        <v>5.0740000000000007</v>
      </c>
      <c r="H216" s="18">
        <f t="shared" si="6"/>
        <v>5.0740000000000004E-3</v>
      </c>
      <c r="I216" s="31">
        <f t="shared" si="7"/>
        <v>1.0148000000000006E-3</v>
      </c>
    </row>
    <row r="217" spans="1:9" ht="25.5" x14ac:dyDescent="0.25">
      <c r="A217" s="43" t="s">
        <v>8</v>
      </c>
      <c r="B217" s="12" t="s">
        <v>186</v>
      </c>
      <c r="C217" s="42" t="s">
        <v>837</v>
      </c>
      <c r="D217" s="19" t="s">
        <v>294</v>
      </c>
      <c r="E217" s="44" t="s">
        <v>20</v>
      </c>
      <c r="F217" s="18">
        <v>2.3483999999999996E-3</v>
      </c>
      <c r="G217" s="20">
        <v>1.9570000000000001</v>
      </c>
      <c r="H217" s="18">
        <f t="shared" si="6"/>
        <v>1.957E-3</v>
      </c>
      <c r="I217" s="31">
        <f t="shared" si="7"/>
        <v>3.9139999999999965E-4</v>
      </c>
    </row>
    <row r="218" spans="1:9" ht="15.75" x14ac:dyDescent="0.25">
      <c r="A218" s="43" t="s">
        <v>8</v>
      </c>
      <c r="B218" s="12">
        <v>650171977</v>
      </c>
      <c r="C218" s="42" t="s">
        <v>838</v>
      </c>
      <c r="D218" s="19" t="s">
        <v>295</v>
      </c>
      <c r="E218" s="44" t="s">
        <v>20</v>
      </c>
      <c r="F218" s="18">
        <v>2.5812000000000005E-3</v>
      </c>
      <c r="G218" s="20">
        <v>2.1510000000000002</v>
      </c>
      <c r="H218" s="18">
        <f t="shared" si="6"/>
        <v>2.1510000000000001E-3</v>
      </c>
      <c r="I218" s="31">
        <f t="shared" si="7"/>
        <v>4.3020000000000037E-4</v>
      </c>
    </row>
    <row r="219" spans="1:9" ht="25.5" x14ac:dyDescent="0.25">
      <c r="A219" s="43" t="s">
        <v>8</v>
      </c>
      <c r="B219" s="12">
        <v>650171979</v>
      </c>
      <c r="C219" s="42" t="s">
        <v>839</v>
      </c>
      <c r="D219" s="19" t="s">
        <v>409</v>
      </c>
      <c r="E219" s="44" t="s">
        <v>20</v>
      </c>
      <c r="F219" s="18">
        <v>1.2444000000000003E-3</v>
      </c>
      <c r="G219" s="20">
        <v>1.0370000000000004</v>
      </c>
      <c r="H219" s="18">
        <f t="shared" si="6"/>
        <v>1.0370000000000004E-3</v>
      </c>
      <c r="I219" s="31">
        <f t="shared" si="7"/>
        <v>2.0739999999999995E-4</v>
      </c>
    </row>
    <row r="220" spans="1:9" ht="25.5" x14ac:dyDescent="0.25">
      <c r="A220" s="43" t="s">
        <v>8</v>
      </c>
      <c r="B220" s="12"/>
      <c r="C220" s="42" t="s">
        <v>840</v>
      </c>
      <c r="D220" s="19" t="s">
        <v>491</v>
      </c>
      <c r="E220" s="44" t="s">
        <v>20</v>
      </c>
      <c r="F220" s="18">
        <v>1.2204000000000006E-3</v>
      </c>
      <c r="G220" s="20">
        <v>1.0170000000000006</v>
      </c>
      <c r="H220" s="18">
        <f t="shared" si="6"/>
        <v>1.0170000000000005E-3</v>
      </c>
      <c r="I220" s="31">
        <f t="shared" si="7"/>
        <v>2.0340000000000007E-4</v>
      </c>
    </row>
    <row r="221" spans="1:9" ht="25.5" x14ac:dyDescent="0.25">
      <c r="A221" s="43" t="s">
        <v>8</v>
      </c>
      <c r="B221" s="12" t="s">
        <v>187</v>
      </c>
      <c r="C221" s="42" t="s">
        <v>841</v>
      </c>
      <c r="D221" s="19" t="s">
        <v>410</v>
      </c>
      <c r="E221" s="44" t="s">
        <v>17</v>
      </c>
      <c r="F221" s="18">
        <v>8.724000000000005E-4</v>
      </c>
      <c r="G221" s="20">
        <v>0.72700000000000042</v>
      </c>
      <c r="H221" s="18">
        <f t="shared" si="6"/>
        <v>7.2700000000000043E-4</v>
      </c>
      <c r="I221" s="31">
        <f t="shared" si="7"/>
        <v>1.4540000000000006E-4</v>
      </c>
    </row>
    <row r="222" spans="1:9" ht="15.75" x14ac:dyDescent="0.25">
      <c r="A222" s="43" t="s">
        <v>8</v>
      </c>
      <c r="B222" s="12" t="s">
        <v>188</v>
      </c>
      <c r="C222" s="42" t="s">
        <v>842</v>
      </c>
      <c r="D222" s="19" t="s">
        <v>492</v>
      </c>
      <c r="E222" s="44" t="s">
        <v>20</v>
      </c>
      <c r="F222" s="18">
        <v>7.0367999999999984E-3</v>
      </c>
      <c r="G222" s="20">
        <v>5.863999999999999</v>
      </c>
      <c r="H222" s="18">
        <f t="shared" si="6"/>
        <v>5.8639999999999994E-3</v>
      </c>
      <c r="I222" s="31">
        <f t="shared" si="7"/>
        <v>1.172799999999999E-3</v>
      </c>
    </row>
    <row r="223" spans="1:9" ht="38.25" x14ac:dyDescent="0.25">
      <c r="A223" s="43" t="s">
        <v>8</v>
      </c>
      <c r="B223" s="12">
        <v>650171978</v>
      </c>
      <c r="C223" s="42" t="s">
        <v>843</v>
      </c>
      <c r="D223" s="19" t="s">
        <v>296</v>
      </c>
      <c r="E223" s="44" t="s">
        <v>20</v>
      </c>
      <c r="F223" s="18">
        <v>2.5415999999999998E-3</v>
      </c>
      <c r="G223" s="20">
        <v>2.1179999999999999</v>
      </c>
      <c r="H223" s="18">
        <f t="shared" si="6"/>
        <v>2.1180000000000001E-3</v>
      </c>
      <c r="I223" s="31">
        <f t="shared" si="7"/>
        <v>4.2359999999999967E-4</v>
      </c>
    </row>
    <row r="224" spans="1:9" ht="15.75" x14ac:dyDescent="0.25">
      <c r="A224" s="43" t="s">
        <v>8</v>
      </c>
      <c r="B224" s="12" t="s">
        <v>189</v>
      </c>
      <c r="C224" s="42" t="s">
        <v>844</v>
      </c>
      <c r="D224" s="19" t="s">
        <v>493</v>
      </c>
      <c r="E224" s="44" t="s">
        <v>17</v>
      </c>
      <c r="F224" s="18">
        <v>1.9080000000000006E-4</v>
      </c>
      <c r="G224" s="20">
        <v>0.15900000000000006</v>
      </c>
      <c r="H224" s="18">
        <f t="shared" si="6"/>
        <v>1.5900000000000007E-4</v>
      </c>
      <c r="I224" s="31">
        <f t="shared" si="7"/>
        <v>3.1799999999999987E-5</v>
      </c>
    </row>
    <row r="225" spans="1:9" ht="15.75" x14ac:dyDescent="0.25">
      <c r="A225" s="43" t="s">
        <v>8</v>
      </c>
      <c r="B225" s="12" t="s">
        <v>190</v>
      </c>
      <c r="C225" s="42" t="s">
        <v>845</v>
      </c>
      <c r="D225" s="19" t="s">
        <v>494</v>
      </c>
      <c r="E225" s="44" t="s">
        <v>20</v>
      </c>
      <c r="F225" s="18">
        <v>1.5011999999999998E-3</v>
      </c>
      <c r="G225" s="22">
        <v>1.2509999999999999</v>
      </c>
      <c r="H225" s="18">
        <f t="shared" si="6"/>
        <v>1.2509999999999999E-3</v>
      </c>
      <c r="I225" s="31">
        <f t="shared" si="7"/>
        <v>2.501999999999999E-4</v>
      </c>
    </row>
    <row r="226" spans="1:9" ht="25.5" x14ac:dyDescent="0.25">
      <c r="A226" s="43" t="s">
        <v>8</v>
      </c>
      <c r="B226" s="12" t="s">
        <v>191</v>
      </c>
      <c r="C226" s="42" t="s">
        <v>846</v>
      </c>
      <c r="D226" s="19" t="s">
        <v>297</v>
      </c>
      <c r="E226" s="44" t="s">
        <v>13</v>
      </c>
      <c r="F226" s="18">
        <v>0.12409199999999998</v>
      </c>
      <c r="G226" s="20">
        <v>103.41</v>
      </c>
      <c r="H226" s="18">
        <f t="shared" si="6"/>
        <v>0.10341</v>
      </c>
      <c r="I226" s="31">
        <f t="shared" si="7"/>
        <v>2.0681999999999978E-2</v>
      </c>
    </row>
    <row r="227" spans="1:9" ht="25.5" x14ac:dyDescent="0.25">
      <c r="A227" s="43" t="s">
        <v>8</v>
      </c>
      <c r="B227" s="12" t="s">
        <v>192</v>
      </c>
      <c r="C227" s="42" t="s">
        <v>847</v>
      </c>
      <c r="D227" s="19" t="s">
        <v>495</v>
      </c>
      <c r="E227" s="44" t="s">
        <v>24</v>
      </c>
      <c r="F227" s="18">
        <v>2.7139199999999999E-2</v>
      </c>
      <c r="G227" s="20">
        <v>22.616</v>
      </c>
      <c r="H227" s="18">
        <f t="shared" si="6"/>
        <v>2.2616000000000001E-2</v>
      </c>
      <c r="I227" s="31">
        <f t="shared" si="7"/>
        <v>4.5231999999999981E-3</v>
      </c>
    </row>
    <row r="228" spans="1:9" ht="38.25" x14ac:dyDescent="0.25">
      <c r="A228" s="43" t="s">
        <v>8</v>
      </c>
      <c r="B228" s="12" t="s">
        <v>193</v>
      </c>
      <c r="C228" s="42" t="s">
        <v>848</v>
      </c>
      <c r="D228" s="19" t="s">
        <v>496</v>
      </c>
      <c r="E228" s="44" t="s">
        <v>20</v>
      </c>
      <c r="F228" s="18">
        <v>5.8175999999999992E-3</v>
      </c>
      <c r="G228" s="20">
        <v>4.847999999999999</v>
      </c>
      <c r="H228" s="18">
        <f t="shared" si="6"/>
        <v>4.847999999999999E-3</v>
      </c>
      <c r="I228" s="31">
        <f t="shared" si="7"/>
        <v>9.6960000000000015E-4</v>
      </c>
    </row>
    <row r="229" spans="1:9" ht="15.75" x14ac:dyDescent="0.25">
      <c r="A229" s="43" t="s">
        <v>8</v>
      </c>
      <c r="B229" s="12" t="s">
        <v>194</v>
      </c>
      <c r="C229" s="42" t="s">
        <v>849</v>
      </c>
      <c r="D229" s="19" t="s">
        <v>411</v>
      </c>
      <c r="E229" s="44" t="s">
        <v>20</v>
      </c>
      <c r="F229" s="18">
        <v>2.4036000000000001E-3</v>
      </c>
      <c r="G229" s="20">
        <v>2.0030000000000001</v>
      </c>
      <c r="H229" s="18">
        <f t="shared" si="6"/>
        <v>2.003E-3</v>
      </c>
      <c r="I229" s="31">
        <f t="shared" si="7"/>
        <v>4.0060000000000009E-4</v>
      </c>
    </row>
    <row r="230" spans="1:9" ht="15.75" x14ac:dyDescent="0.25">
      <c r="A230" s="43" t="s">
        <v>8</v>
      </c>
      <c r="B230" s="12"/>
      <c r="C230" s="42" t="s">
        <v>850</v>
      </c>
      <c r="D230" s="19" t="s">
        <v>497</v>
      </c>
      <c r="E230" s="44" t="s">
        <v>24</v>
      </c>
      <c r="F230" s="18">
        <v>3.3108E-3</v>
      </c>
      <c r="G230" s="20">
        <v>2.7589999999999999</v>
      </c>
      <c r="H230" s="18">
        <f t="shared" si="6"/>
        <v>2.7589999999999997E-3</v>
      </c>
      <c r="I230" s="31">
        <f t="shared" si="7"/>
        <v>5.5180000000000029E-4</v>
      </c>
    </row>
    <row r="231" spans="1:9" ht="25.5" x14ac:dyDescent="0.25">
      <c r="A231" s="43" t="s">
        <v>8</v>
      </c>
      <c r="B231" s="12">
        <v>650099248</v>
      </c>
      <c r="C231" s="42" t="s">
        <v>851</v>
      </c>
      <c r="D231" s="19" t="s">
        <v>498</v>
      </c>
      <c r="E231" s="44" t="s">
        <v>17</v>
      </c>
      <c r="F231" s="18">
        <v>8.4720000000000054E-4</v>
      </c>
      <c r="G231" s="20">
        <v>0.70600000000000041</v>
      </c>
      <c r="H231" s="18">
        <f t="shared" si="6"/>
        <v>7.0600000000000036E-4</v>
      </c>
      <c r="I231" s="31">
        <f t="shared" si="7"/>
        <v>1.4120000000000018E-4</v>
      </c>
    </row>
    <row r="232" spans="1:9" ht="25.5" x14ac:dyDescent="0.25">
      <c r="A232" s="43" t="s">
        <v>8</v>
      </c>
      <c r="B232" s="12" t="s">
        <v>195</v>
      </c>
      <c r="C232" s="42" t="s">
        <v>851</v>
      </c>
      <c r="D232" s="19" t="s">
        <v>499</v>
      </c>
      <c r="E232" s="44" t="s">
        <v>17</v>
      </c>
      <c r="F232" s="18">
        <v>1.1880000000000007E-3</v>
      </c>
      <c r="G232" s="20">
        <v>0.99000000000000055</v>
      </c>
      <c r="H232" s="18">
        <f t="shared" si="6"/>
        <v>9.9000000000000065E-4</v>
      </c>
      <c r="I232" s="31">
        <f t="shared" si="7"/>
        <v>1.9800000000000004E-4</v>
      </c>
    </row>
    <row r="233" spans="1:9" ht="25.5" x14ac:dyDescent="0.25">
      <c r="A233" s="43" t="s">
        <v>8</v>
      </c>
      <c r="B233" s="12"/>
      <c r="C233" s="42" t="s">
        <v>851</v>
      </c>
      <c r="D233" s="19" t="s">
        <v>298</v>
      </c>
      <c r="E233" s="44" t="s">
        <v>20</v>
      </c>
      <c r="F233" s="18">
        <v>1.1100000000000002E-2</v>
      </c>
      <c r="G233" s="20">
        <v>9.2500000000000018</v>
      </c>
      <c r="H233" s="18">
        <f t="shared" si="6"/>
        <v>9.2500000000000013E-3</v>
      </c>
      <c r="I233" s="31">
        <f t="shared" si="7"/>
        <v>1.8500000000000009E-3</v>
      </c>
    </row>
    <row r="234" spans="1:9" ht="25.5" x14ac:dyDescent="0.25">
      <c r="A234" s="43" t="s">
        <v>8</v>
      </c>
      <c r="B234" s="12"/>
      <c r="C234" s="42" t="s">
        <v>852</v>
      </c>
      <c r="D234" s="19" t="s">
        <v>299</v>
      </c>
      <c r="E234" s="44" t="s">
        <v>24</v>
      </c>
      <c r="F234" s="18">
        <v>2.436E-2</v>
      </c>
      <c r="G234" s="20">
        <v>20.3</v>
      </c>
      <c r="H234" s="18">
        <f t="shared" si="6"/>
        <v>2.0300000000000002E-2</v>
      </c>
      <c r="I234" s="31">
        <f t="shared" si="7"/>
        <v>4.0599999999999976E-3</v>
      </c>
    </row>
    <row r="235" spans="1:9" ht="15.75" x14ac:dyDescent="0.25">
      <c r="A235" s="43" t="s">
        <v>8</v>
      </c>
      <c r="B235" s="12"/>
      <c r="C235" s="42" t="s">
        <v>853</v>
      </c>
      <c r="D235" s="19" t="s">
        <v>412</v>
      </c>
      <c r="E235" s="44" t="s">
        <v>20</v>
      </c>
      <c r="F235" s="18">
        <v>7.8923999999999991E-3</v>
      </c>
      <c r="G235" s="20">
        <v>6.577</v>
      </c>
      <c r="H235" s="18">
        <f t="shared" si="6"/>
        <v>6.5770000000000004E-3</v>
      </c>
      <c r="I235" s="31">
        <f t="shared" si="7"/>
        <v>1.3153999999999987E-3</v>
      </c>
    </row>
    <row r="236" spans="1:9" ht="25.5" x14ac:dyDescent="0.25">
      <c r="A236" s="43" t="s">
        <v>8</v>
      </c>
      <c r="B236" s="12"/>
      <c r="C236" s="42" t="s">
        <v>854</v>
      </c>
      <c r="D236" s="19" t="s">
        <v>500</v>
      </c>
      <c r="E236" s="44" t="s">
        <v>24</v>
      </c>
      <c r="F236" s="18">
        <v>3.2735999999999987E-2</v>
      </c>
      <c r="G236" s="20">
        <v>27.279999999999994</v>
      </c>
      <c r="H236" s="18">
        <f t="shared" si="6"/>
        <v>2.7279999999999995E-2</v>
      </c>
      <c r="I236" s="31">
        <f t="shared" si="7"/>
        <v>5.4559999999999921E-3</v>
      </c>
    </row>
    <row r="237" spans="1:9" ht="15.75" x14ac:dyDescent="0.25">
      <c r="A237" s="43" t="s">
        <v>8</v>
      </c>
      <c r="B237" s="12"/>
      <c r="C237" s="42" t="s">
        <v>855</v>
      </c>
      <c r="D237" s="19" t="s">
        <v>413</v>
      </c>
      <c r="E237" s="44" t="s">
        <v>20</v>
      </c>
      <c r="F237" s="18">
        <v>9.660000000000005E-4</v>
      </c>
      <c r="G237" s="20">
        <v>0.80500000000000049</v>
      </c>
      <c r="H237" s="18">
        <f t="shared" si="6"/>
        <v>8.0500000000000049E-4</v>
      </c>
      <c r="I237" s="31">
        <f t="shared" si="7"/>
        <v>1.6100000000000001E-4</v>
      </c>
    </row>
    <row r="238" spans="1:9" ht="15.75" x14ac:dyDescent="0.25">
      <c r="A238" s="43" t="s">
        <v>8</v>
      </c>
      <c r="B238" s="12"/>
      <c r="C238" s="42" t="s">
        <v>856</v>
      </c>
      <c r="D238" s="19" t="s">
        <v>580</v>
      </c>
      <c r="E238" s="44" t="s">
        <v>20</v>
      </c>
      <c r="F238" s="18">
        <v>2.8511999999999999E-3</v>
      </c>
      <c r="G238" s="20">
        <v>2.3759999999999999</v>
      </c>
      <c r="H238" s="18">
        <f t="shared" si="6"/>
        <v>2.3760000000000001E-3</v>
      </c>
      <c r="I238" s="31">
        <f t="shared" si="7"/>
        <v>4.7519999999999984E-4</v>
      </c>
    </row>
    <row r="239" spans="1:9" ht="25.5" x14ac:dyDescent="0.25">
      <c r="A239" s="43" t="s">
        <v>8</v>
      </c>
      <c r="B239" s="12"/>
      <c r="C239" s="42" t="s">
        <v>857</v>
      </c>
      <c r="D239" s="19" t="s">
        <v>501</v>
      </c>
      <c r="E239" s="44" t="s">
        <v>17</v>
      </c>
      <c r="F239" s="18">
        <v>8.9160000000000053E-4</v>
      </c>
      <c r="G239" s="20">
        <v>0.74300000000000044</v>
      </c>
      <c r="H239" s="18">
        <f t="shared" si="6"/>
        <v>7.4300000000000039E-4</v>
      </c>
      <c r="I239" s="31">
        <f t="shared" si="7"/>
        <v>1.4860000000000014E-4</v>
      </c>
    </row>
    <row r="240" spans="1:9" ht="15.75" x14ac:dyDescent="0.25">
      <c r="A240" s="43" t="s">
        <v>8</v>
      </c>
      <c r="B240" s="12"/>
      <c r="C240" s="42" t="s">
        <v>858</v>
      </c>
      <c r="D240" s="19" t="s">
        <v>300</v>
      </c>
      <c r="E240" s="44" t="s">
        <v>20</v>
      </c>
      <c r="F240" s="18">
        <v>3.9840000000000014E-4</v>
      </c>
      <c r="G240" s="20">
        <v>0.33200000000000013</v>
      </c>
      <c r="H240" s="18">
        <f t="shared" si="6"/>
        <v>3.3200000000000016E-4</v>
      </c>
      <c r="I240" s="31">
        <f t="shared" si="7"/>
        <v>6.6399999999999988E-5</v>
      </c>
    </row>
    <row r="241" spans="1:9" ht="15.75" x14ac:dyDescent="0.25">
      <c r="A241" s="43" t="s">
        <v>8</v>
      </c>
      <c r="B241" s="12"/>
      <c r="C241" s="42" t="s">
        <v>859</v>
      </c>
      <c r="D241" s="19" t="s">
        <v>601</v>
      </c>
      <c r="E241" s="44" t="s">
        <v>20</v>
      </c>
      <c r="F241" s="18">
        <v>3.3552000000000005E-3</v>
      </c>
      <c r="G241" s="20">
        <v>2.7960000000000003</v>
      </c>
      <c r="H241" s="18">
        <f t="shared" si="6"/>
        <v>2.7960000000000003E-3</v>
      </c>
      <c r="I241" s="31">
        <f t="shared" si="7"/>
        <v>5.5920000000000015E-4</v>
      </c>
    </row>
    <row r="242" spans="1:9" ht="25.5" x14ac:dyDescent="0.25">
      <c r="A242" s="43" t="s">
        <v>8</v>
      </c>
      <c r="B242" s="12"/>
      <c r="C242" s="42" t="s">
        <v>860</v>
      </c>
      <c r="D242" s="19" t="s">
        <v>301</v>
      </c>
      <c r="E242" s="44" t="s">
        <v>17</v>
      </c>
      <c r="F242" s="18">
        <v>8.4120000000000028E-4</v>
      </c>
      <c r="G242" s="20">
        <v>0.70100000000000029</v>
      </c>
      <c r="H242" s="18">
        <f t="shared" si="6"/>
        <v>7.0100000000000034E-4</v>
      </c>
      <c r="I242" s="31">
        <f t="shared" si="7"/>
        <v>1.4019999999999994E-4</v>
      </c>
    </row>
    <row r="243" spans="1:9" ht="38.25" x14ac:dyDescent="0.25">
      <c r="A243" s="43" t="s">
        <v>8</v>
      </c>
      <c r="B243" s="12"/>
      <c r="C243" s="42" t="s">
        <v>861</v>
      </c>
      <c r="D243" s="19" t="s">
        <v>502</v>
      </c>
      <c r="E243" s="44" t="s">
        <v>20</v>
      </c>
      <c r="F243" s="18">
        <v>1.8828000000000004E-3</v>
      </c>
      <c r="G243" s="20">
        <v>1.5690000000000004</v>
      </c>
      <c r="H243" s="18">
        <f t="shared" si="6"/>
        <v>1.5690000000000003E-3</v>
      </c>
      <c r="I243" s="31">
        <f t="shared" si="7"/>
        <v>3.1380000000000015E-4</v>
      </c>
    </row>
    <row r="244" spans="1:9" ht="25.5" x14ac:dyDescent="0.25">
      <c r="A244" s="43" t="s">
        <v>8</v>
      </c>
      <c r="B244" s="12"/>
      <c r="C244" s="42" t="s">
        <v>862</v>
      </c>
      <c r="D244" s="19" t="s">
        <v>503</v>
      </c>
      <c r="E244" s="44" t="s">
        <v>20</v>
      </c>
      <c r="F244" s="18">
        <v>2.8176E-3</v>
      </c>
      <c r="G244" s="20">
        <v>2.3480000000000003</v>
      </c>
      <c r="H244" s="18">
        <f t="shared" si="6"/>
        <v>2.3480000000000003E-3</v>
      </c>
      <c r="I244" s="31">
        <f t="shared" si="7"/>
        <v>4.6959999999999971E-4</v>
      </c>
    </row>
    <row r="245" spans="1:9" ht="38.25" x14ac:dyDescent="0.25">
      <c r="A245" s="43" t="s">
        <v>8</v>
      </c>
      <c r="B245" s="12"/>
      <c r="C245" s="42" t="s">
        <v>862</v>
      </c>
      <c r="D245" s="19" t="s">
        <v>643</v>
      </c>
      <c r="E245" s="44" t="s">
        <v>20</v>
      </c>
      <c r="F245" s="18">
        <v>2.5800000000000007E-3</v>
      </c>
      <c r="G245" s="20">
        <v>2.1500000000000004</v>
      </c>
      <c r="H245" s="18">
        <f t="shared" si="6"/>
        <v>2.1500000000000004E-3</v>
      </c>
      <c r="I245" s="31">
        <f t="shared" si="7"/>
        <v>4.3000000000000026E-4</v>
      </c>
    </row>
    <row r="246" spans="1:9" ht="25.5" x14ac:dyDescent="0.25">
      <c r="A246" s="43" t="s">
        <v>8</v>
      </c>
      <c r="B246" s="12"/>
      <c r="C246" s="42" t="s">
        <v>863</v>
      </c>
      <c r="D246" s="19" t="s">
        <v>302</v>
      </c>
      <c r="E246" s="44" t="s">
        <v>20</v>
      </c>
      <c r="F246" s="18">
        <v>1.7460000000000002E-3</v>
      </c>
      <c r="G246" s="20">
        <v>1.4550000000000003</v>
      </c>
      <c r="H246" s="18">
        <f t="shared" si="6"/>
        <v>1.4550000000000003E-3</v>
      </c>
      <c r="I246" s="31">
        <f t="shared" si="7"/>
        <v>2.9099999999999981E-4</v>
      </c>
    </row>
    <row r="247" spans="1:9" ht="25.5" x14ac:dyDescent="0.25">
      <c r="A247" s="43" t="s">
        <v>8</v>
      </c>
      <c r="B247" s="12"/>
      <c r="C247" s="42" t="s">
        <v>864</v>
      </c>
      <c r="D247" s="19" t="s">
        <v>504</v>
      </c>
      <c r="E247" s="44" t="s">
        <v>20</v>
      </c>
      <c r="F247" s="18">
        <v>1.8000000000000002E-3</v>
      </c>
      <c r="G247" s="20">
        <v>1.5000000000000002</v>
      </c>
      <c r="H247" s="18">
        <f t="shared" si="6"/>
        <v>1.5000000000000002E-3</v>
      </c>
      <c r="I247" s="31">
        <f t="shared" si="7"/>
        <v>2.9999999999999992E-4</v>
      </c>
    </row>
    <row r="248" spans="1:9" ht="15.75" x14ac:dyDescent="0.25">
      <c r="A248" s="43" t="s">
        <v>8</v>
      </c>
      <c r="B248" s="12"/>
      <c r="C248" s="42" t="s">
        <v>865</v>
      </c>
      <c r="D248" s="19" t="s">
        <v>303</v>
      </c>
      <c r="E248" s="44" t="s">
        <v>24</v>
      </c>
      <c r="F248" s="18">
        <v>2.9890799999999999E-2</v>
      </c>
      <c r="G248" s="20">
        <v>24.908999999999999</v>
      </c>
      <c r="H248" s="18">
        <f t="shared" si="6"/>
        <v>2.4909000000000001E-2</v>
      </c>
      <c r="I248" s="31">
        <f t="shared" si="7"/>
        <v>4.981799999999998E-3</v>
      </c>
    </row>
    <row r="249" spans="1:9" ht="25.5" x14ac:dyDescent="0.25">
      <c r="A249" s="43" t="s">
        <v>8</v>
      </c>
      <c r="B249" s="12"/>
      <c r="C249" s="42" t="s">
        <v>866</v>
      </c>
      <c r="D249" s="19" t="s">
        <v>304</v>
      </c>
      <c r="E249" s="44" t="s">
        <v>24</v>
      </c>
      <c r="F249" s="18">
        <v>2.2485599999999994E-2</v>
      </c>
      <c r="G249" s="20">
        <v>18.737999999999996</v>
      </c>
      <c r="H249" s="18">
        <f t="shared" si="6"/>
        <v>1.8737999999999998E-2</v>
      </c>
      <c r="I249" s="31">
        <f t="shared" si="7"/>
        <v>3.7475999999999968E-3</v>
      </c>
    </row>
    <row r="250" spans="1:9" ht="25.5" x14ac:dyDescent="0.25">
      <c r="A250" s="43" t="s">
        <v>8</v>
      </c>
      <c r="B250" s="12"/>
      <c r="C250" s="42" t="s">
        <v>866</v>
      </c>
      <c r="D250" s="19" t="s">
        <v>305</v>
      </c>
      <c r="E250" s="44" t="s">
        <v>24</v>
      </c>
      <c r="F250" s="18">
        <v>3.1281600000000007E-2</v>
      </c>
      <c r="G250" s="20">
        <v>26.068000000000005</v>
      </c>
      <c r="H250" s="18">
        <f t="shared" si="6"/>
        <v>2.6068000000000004E-2</v>
      </c>
      <c r="I250" s="31">
        <f t="shared" si="7"/>
        <v>5.2136000000000023E-3</v>
      </c>
    </row>
    <row r="251" spans="1:9" ht="25.5" x14ac:dyDescent="0.25">
      <c r="A251" s="43" t="s">
        <v>8</v>
      </c>
      <c r="B251" s="12"/>
      <c r="C251" s="42" t="s">
        <v>867</v>
      </c>
      <c r="D251" s="19" t="s">
        <v>306</v>
      </c>
      <c r="E251" s="44" t="s">
        <v>17</v>
      </c>
      <c r="F251" s="18">
        <v>5.6640000000000021E-4</v>
      </c>
      <c r="G251" s="20">
        <v>0.4720000000000002</v>
      </c>
      <c r="H251" s="18">
        <f t="shared" si="6"/>
        <v>4.720000000000002E-4</v>
      </c>
      <c r="I251" s="31">
        <f t="shared" si="7"/>
        <v>9.4400000000000018E-5</v>
      </c>
    </row>
    <row r="252" spans="1:9" ht="15.75" x14ac:dyDescent="0.25">
      <c r="A252" s="43" t="s">
        <v>8</v>
      </c>
      <c r="B252" s="12"/>
      <c r="C252" s="42" t="s">
        <v>868</v>
      </c>
      <c r="D252" s="19" t="s">
        <v>307</v>
      </c>
      <c r="E252" s="44" t="s">
        <v>24</v>
      </c>
      <c r="F252" s="18">
        <v>1.55856E-2</v>
      </c>
      <c r="G252" s="20">
        <v>12.988</v>
      </c>
      <c r="H252" s="18">
        <f t="shared" si="6"/>
        <v>1.2988E-2</v>
      </c>
      <c r="I252" s="31">
        <f t="shared" si="7"/>
        <v>2.5976000000000003E-3</v>
      </c>
    </row>
    <row r="253" spans="1:9" ht="15.75" x14ac:dyDescent="0.25">
      <c r="A253" s="43" t="s">
        <v>8</v>
      </c>
      <c r="B253" s="12"/>
      <c r="C253" s="42" t="s">
        <v>869</v>
      </c>
      <c r="D253" s="19" t="s">
        <v>308</v>
      </c>
      <c r="E253" s="44" t="s">
        <v>17</v>
      </c>
      <c r="F253" s="18">
        <v>1.1136000000000006E-3</v>
      </c>
      <c r="G253" s="20">
        <v>0.9280000000000006</v>
      </c>
      <c r="H253" s="18">
        <f t="shared" si="6"/>
        <v>9.2800000000000066E-4</v>
      </c>
      <c r="I253" s="31">
        <f t="shared" si="7"/>
        <v>1.8559999999999996E-4</v>
      </c>
    </row>
    <row r="254" spans="1:9" ht="25.5" x14ac:dyDescent="0.25">
      <c r="A254" s="43" t="s">
        <v>8</v>
      </c>
      <c r="B254" s="12"/>
      <c r="C254" s="42" t="s">
        <v>870</v>
      </c>
      <c r="D254" s="19" t="s">
        <v>309</v>
      </c>
      <c r="E254" s="44" t="s">
        <v>17</v>
      </c>
      <c r="F254" s="18">
        <v>1.0320000000000004E-3</v>
      </c>
      <c r="G254" s="20">
        <v>0.86000000000000043</v>
      </c>
      <c r="H254" s="18">
        <f t="shared" si="6"/>
        <v>8.6000000000000041E-4</v>
      </c>
      <c r="I254" s="31">
        <f t="shared" si="7"/>
        <v>1.7199999999999995E-4</v>
      </c>
    </row>
    <row r="255" spans="1:9" ht="25.5" x14ac:dyDescent="0.25">
      <c r="A255" s="43" t="s">
        <v>8</v>
      </c>
      <c r="B255" s="12"/>
      <c r="C255" s="42" t="s">
        <v>871</v>
      </c>
      <c r="D255" s="19" t="s">
        <v>310</v>
      </c>
      <c r="E255" s="44" t="s">
        <v>13</v>
      </c>
      <c r="F255" s="18">
        <v>0.1816932</v>
      </c>
      <c r="G255" s="20">
        <v>151.411</v>
      </c>
      <c r="H255" s="18">
        <f t="shared" si="6"/>
        <v>0.15141099999999999</v>
      </c>
      <c r="I255" s="31">
        <f t="shared" si="7"/>
        <v>3.0282200000000009E-2</v>
      </c>
    </row>
    <row r="256" spans="1:9" ht="25.5" x14ac:dyDescent="0.25">
      <c r="A256" s="43" t="s">
        <v>8</v>
      </c>
      <c r="B256" s="12"/>
      <c r="C256" s="42" t="s">
        <v>871</v>
      </c>
      <c r="D256" s="19" t="s">
        <v>311</v>
      </c>
      <c r="E256" s="44" t="s">
        <v>12</v>
      </c>
      <c r="F256" s="18">
        <v>1.1159999999999999</v>
      </c>
      <c r="G256" s="20">
        <v>929.99999999999989</v>
      </c>
      <c r="H256" s="18">
        <f t="shared" si="6"/>
        <v>0.92999999999999994</v>
      </c>
      <c r="I256" s="31">
        <f t="shared" si="7"/>
        <v>0.18599999999999994</v>
      </c>
    </row>
    <row r="257" spans="1:9" ht="38.25" x14ac:dyDescent="0.25">
      <c r="A257" s="43" t="s">
        <v>8</v>
      </c>
      <c r="B257" s="12"/>
      <c r="C257" s="42" t="s">
        <v>872</v>
      </c>
      <c r="D257" s="19" t="s">
        <v>312</v>
      </c>
      <c r="E257" s="44" t="s">
        <v>20</v>
      </c>
      <c r="F257" s="18">
        <v>2.8800000000000002E-3</v>
      </c>
      <c r="G257" s="20">
        <v>2.4000000000000004</v>
      </c>
      <c r="H257" s="18">
        <f t="shared" si="6"/>
        <v>2.4000000000000002E-3</v>
      </c>
      <c r="I257" s="31">
        <f t="shared" si="7"/>
        <v>4.7999999999999996E-4</v>
      </c>
    </row>
    <row r="258" spans="1:9" ht="25.5" x14ac:dyDescent="0.25">
      <c r="A258" s="43" t="s">
        <v>8</v>
      </c>
      <c r="B258" s="12"/>
      <c r="C258" s="42" t="s">
        <v>873</v>
      </c>
      <c r="D258" s="19" t="s">
        <v>313</v>
      </c>
      <c r="E258" s="44" t="s">
        <v>13</v>
      </c>
      <c r="F258" s="18">
        <v>0.20325840000000003</v>
      </c>
      <c r="G258" s="20">
        <v>169.38200000000003</v>
      </c>
      <c r="H258" s="18">
        <f t="shared" si="6"/>
        <v>0.16938200000000003</v>
      </c>
      <c r="I258" s="31">
        <f t="shared" si="7"/>
        <v>3.3876400000000001E-2</v>
      </c>
    </row>
    <row r="259" spans="1:9" ht="38.25" x14ac:dyDescent="0.25">
      <c r="A259" s="43" t="s">
        <v>8</v>
      </c>
      <c r="B259" s="12"/>
      <c r="C259" s="42" t="s">
        <v>873</v>
      </c>
      <c r="D259" s="19" t="s">
        <v>314</v>
      </c>
      <c r="E259" s="44" t="s">
        <v>13</v>
      </c>
      <c r="F259" s="18">
        <v>0.12785759999999999</v>
      </c>
      <c r="G259" s="20">
        <v>106.54799999999999</v>
      </c>
      <c r="H259" s="18">
        <f t="shared" si="6"/>
        <v>0.10654799999999999</v>
      </c>
      <c r="I259" s="31">
        <f t="shared" si="7"/>
        <v>2.1309599999999998E-2</v>
      </c>
    </row>
    <row r="260" spans="1:9" ht="15.75" x14ac:dyDescent="0.25">
      <c r="A260" s="43" t="s">
        <v>8</v>
      </c>
      <c r="B260" s="12"/>
      <c r="C260" s="42" t="s">
        <v>874</v>
      </c>
      <c r="D260" s="19" t="s">
        <v>315</v>
      </c>
      <c r="E260" s="44" t="s">
        <v>20</v>
      </c>
      <c r="F260" s="18">
        <v>1.9056000000000001E-3</v>
      </c>
      <c r="G260" s="20">
        <v>1.5880000000000003</v>
      </c>
      <c r="H260" s="18">
        <f t="shared" si="6"/>
        <v>1.5880000000000002E-3</v>
      </c>
      <c r="I260" s="31">
        <f t="shared" si="7"/>
        <v>3.1759999999999991E-4</v>
      </c>
    </row>
    <row r="261" spans="1:9" ht="15.75" x14ac:dyDescent="0.25">
      <c r="A261" s="43" t="s">
        <v>8</v>
      </c>
      <c r="B261" s="12"/>
      <c r="C261" s="42" t="s">
        <v>875</v>
      </c>
      <c r="D261" s="19" t="s">
        <v>316</v>
      </c>
      <c r="E261" s="44" t="s">
        <v>24</v>
      </c>
      <c r="F261" s="18">
        <v>1.4487599999999996E-2</v>
      </c>
      <c r="G261" s="20">
        <v>12.072999999999999</v>
      </c>
      <c r="H261" s="18">
        <f t="shared" si="6"/>
        <v>1.2072999999999999E-2</v>
      </c>
      <c r="I261" s="31">
        <f t="shared" si="7"/>
        <v>2.4145999999999977E-3</v>
      </c>
    </row>
    <row r="262" spans="1:9" ht="25.5" x14ac:dyDescent="0.25">
      <c r="A262" s="43" t="s">
        <v>8</v>
      </c>
      <c r="B262" s="12"/>
      <c r="C262" s="42" t="s">
        <v>876</v>
      </c>
      <c r="D262" s="19" t="s">
        <v>505</v>
      </c>
      <c r="E262" s="44" t="s">
        <v>24</v>
      </c>
      <c r="F262" s="18">
        <v>1.88556E-2</v>
      </c>
      <c r="G262" s="20">
        <v>15.713000000000001</v>
      </c>
      <c r="H262" s="18">
        <f t="shared" si="6"/>
        <v>1.5713000000000001E-2</v>
      </c>
      <c r="I262" s="31">
        <f t="shared" si="7"/>
        <v>3.1425999999999989E-3</v>
      </c>
    </row>
    <row r="263" spans="1:9" ht="15.75" x14ac:dyDescent="0.25">
      <c r="A263" s="43" t="s">
        <v>8</v>
      </c>
      <c r="B263" s="12"/>
      <c r="C263" s="42" t="s">
        <v>877</v>
      </c>
      <c r="D263" s="19" t="s">
        <v>317</v>
      </c>
      <c r="E263" s="44" t="s">
        <v>24</v>
      </c>
      <c r="F263" s="18">
        <v>1.0182E-2</v>
      </c>
      <c r="G263" s="20">
        <v>8.4850000000000012</v>
      </c>
      <c r="H263" s="18">
        <f t="shared" si="6"/>
        <v>8.4850000000000012E-3</v>
      </c>
      <c r="I263" s="31">
        <f t="shared" si="7"/>
        <v>1.6969999999999989E-3</v>
      </c>
    </row>
    <row r="264" spans="1:9" ht="15.75" x14ac:dyDescent="0.25">
      <c r="A264" s="43" t="s">
        <v>8</v>
      </c>
      <c r="B264" s="12"/>
      <c r="C264" s="42" t="s">
        <v>878</v>
      </c>
      <c r="D264" s="19" t="s">
        <v>318</v>
      </c>
      <c r="E264" s="44" t="s">
        <v>24</v>
      </c>
      <c r="F264" s="18">
        <v>2.2490400000000008E-2</v>
      </c>
      <c r="G264" s="20">
        <v>18.742000000000008</v>
      </c>
      <c r="H264" s="18">
        <f t="shared" si="6"/>
        <v>1.8742000000000009E-2</v>
      </c>
      <c r="I264" s="31">
        <f t="shared" si="7"/>
        <v>3.748399999999999E-3</v>
      </c>
    </row>
    <row r="265" spans="1:9" ht="25.5" x14ac:dyDescent="0.25">
      <c r="A265" s="43" t="s">
        <v>8</v>
      </c>
      <c r="B265" s="12"/>
      <c r="C265" s="42" t="s">
        <v>879</v>
      </c>
      <c r="D265" s="19" t="s">
        <v>319</v>
      </c>
      <c r="E265" s="44" t="s">
        <v>24</v>
      </c>
      <c r="F265" s="18">
        <v>1.4769599999999999E-2</v>
      </c>
      <c r="G265" s="20">
        <v>12.308</v>
      </c>
      <c r="H265" s="18">
        <f t="shared" si="6"/>
        <v>1.2307999999999999E-2</v>
      </c>
      <c r="I265" s="31">
        <f t="shared" si="7"/>
        <v>2.4615999999999996E-3</v>
      </c>
    </row>
    <row r="266" spans="1:9" ht="25.5" x14ac:dyDescent="0.25">
      <c r="A266" s="43" t="s">
        <v>8</v>
      </c>
      <c r="B266" s="12"/>
      <c r="C266" s="42" t="s">
        <v>880</v>
      </c>
      <c r="D266" s="19" t="s">
        <v>581</v>
      </c>
      <c r="E266" s="44" t="s">
        <v>24</v>
      </c>
      <c r="F266" s="18">
        <v>3.1336799999999998E-2</v>
      </c>
      <c r="G266" s="20">
        <v>26.114000000000001</v>
      </c>
      <c r="H266" s="18">
        <f t="shared" si="6"/>
        <v>2.6114000000000002E-2</v>
      </c>
      <c r="I266" s="31">
        <f t="shared" si="7"/>
        <v>5.2227999999999962E-3</v>
      </c>
    </row>
    <row r="267" spans="1:9" ht="25.5" x14ac:dyDescent="0.25">
      <c r="A267" s="43" t="s">
        <v>8</v>
      </c>
      <c r="B267" s="12"/>
      <c r="C267" s="42" t="s">
        <v>881</v>
      </c>
      <c r="D267" s="19" t="s">
        <v>320</v>
      </c>
      <c r="E267" s="44" t="s">
        <v>13</v>
      </c>
      <c r="F267" s="18">
        <v>1.3565399999999999</v>
      </c>
      <c r="G267" s="20">
        <v>1130.45</v>
      </c>
      <c r="H267" s="18">
        <f t="shared" si="6"/>
        <v>1.13045</v>
      </c>
      <c r="I267" s="31">
        <f t="shared" si="7"/>
        <v>0.2260899999999999</v>
      </c>
    </row>
    <row r="268" spans="1:9" ht="25.5" x14ac:dyDescent="0.25">
      <c r="A268" s="43" t="s">
        <v>8</v>
      </c>
      <c r="B268" s="12"/>
      <c r="C268" s="42" t="s">
        <v>882</v>
      </c>
      <c r="D268" s="19" t="s">
        <v>321</v>
      </c>
      <c r="E268" s="44" t="s">
        <v>13</v>
      </c>
      <c r="F268" s="18">
        <v>0.13044359999999999</v>
      </c>
      <c r="G268" s="20">
        <v>108.703</v>
      </c>
      <c r="H268" s="18">
        <f t="shared" si="6"/>
        <v>0.10870300000000001</v>
      </c>
      <c r="I268" s="31">
        <f t="shared" si="7"/>
        <v>2.1740599999999985E-2</v>
      </c>
    </row>
    <row r="269" spans="1:9" ht="25.5" x14ac:dyDescent="0.25">
      <c r="A269" s="43" t="s">
        <v>8</v>
      </c>
      <c r="B269" s="12"/>
      <c r="C269" s="42" t="s">
        <v>883</v>
      </c>
      <c r="D269" s="19" t="s">
        <v>322</v>
      </c>
      <c r="E269" s="44" t="s">
        <v>20</v>
      </c>
      <c r="F269" s="18">
        <v>2.0879999999999996E-3</v>
      </c>
      <c r="G269" s="21">
        <v>1.7399999999999998</v>
      </c>
      <c r="H269" s="18">
        <f t="shared" ref="H269:H332" si="8">G269/1000</f>
        <v>1.7399999999999998E-3</v>
      </c>
      <c r="I269" s="31">
        <f t="shared" ref="I269:I332" si="9">F269-H269</f>
        <v>3.4799999999999979E-4</v>
      </c>
    </row>
    <row r="270" spans="1:9" ht="15.75" x14ac:dyDescent="0.25">
      <c r="A270" s="43" t="s">
        <v>8</v>
      </c>
      <c r="B270" s="12"/>
      <c r="C270" s="42" t="s">
        <v>884</v>
      </c>
      <c r="D270" s="19" t="s">
        <v>506</v>
      </c>
      <c r="E270" s="44" t="s">
        <v>20</v>
      </c>
      <c r="F270" s="18">
        <v>6.0419999999999996E-3</v>
      </c>
      <c r="G270" s="21">
        <v>5.0350000000000001</v>
      </c>
      <c r="H270" s="18">
        <f t="shared" si="8"/>
        <v>5.0350000000000004E-3</v>
      </c>
      <c r="I270" s="31">
        <f t="shared" si="9"/>
        <v>1.0069999999999992E-3</v>
      </c>
    </row>
    <row r="271" spans="1:9" ht="25.5" x14ac:dyDescent="0.25">
      <c r="A271" s="43" t="s">
        <v>8</v>
      </c>
      <c r="B271" s="12"/>
      <c r="C271" s="42" t="s">
        <v>885</v>
      </c>
      <c r="D271" s="19" t="s">
        <v>323</v>
      </c>
      <c r="E271" s="44" t="s">
        <v>24</v>
      </c>
      <c r="F271" s="18">
        <v>1.1424E-2</v>
      </c>
      <c r="G271" s="21">
        <v>9.52</v>
      </c>
      <c r="H271" s="18">
        <f t="shared" si="8"/>
        <v>9.5199999999999989E-3</v>
      </c>
      <c r="I271" s="31">
        <f t="shared" si="9"/>
        <v>1.9040000000000012E-3</v>
      </c>
    </row>
    <row r="272" spans="1:9" ht="25.5" x14ac:dyDescent="0.25">
      <c r="A272" s="43" t="s">
        <v>8</v>
      </c>
      <c r="B272" s="12"/>
      <c r="C272" s="42" t="s">
        <v>885</v>
      </c>
      <c r="D272" s="19" t="s">
        <v>324</v>
      </c>
      <c r="E272" s="44" t="s">
        <v>24</v>
      </c>
      <c r="F272" s="18">
        <v>6.968400000000001E-2</v>
      </c>
      <c r="G272" s="21">
        <v>58.070000000000007</v>
      </c>
      <c r="H272" s="18">
        <f t="shared" si="8"/>
        <v>5.807000000000001E-2</v>
      </c>
      <c r="I272" s="31">
        <f t="shared" si="9"/>
        <v>1.1613999999999999E-2</v>
      </c>
    </row>
    <row r="273" spans="1:9" ht="15.75" x14ac:dyDescent="0.25">
      <c r="A273" s="43" t="s">
        <v>8</v>
      </c>
      <c r="B273" s="12"/>
      <c r="C273" s="42" t="s">
        <v>886</v>
      </c>
      <c r="D273" s="19" t="s">
        <v>507</v>
      </c>
      <c r="E273" s="44" t="s">
        <v>17</v>
      </c>
      <c r="F273" s="18">
        <v>1.1628000000000007E-3</v>
      </c>
      <c r="G273" s="21">
        <v>0.96900000000000064</v>
      </c>
      <c r="H273" s="18">
        <f t="shared" si="8"/>
        <v>9.6900000000000068E-4</v>
      </c>
      <c r="I273" s="31">
        <f t="shared" si="9"/>
        <v>1.9380000000000005E-4</v>
      </c>
    </row>
    <row r="274" spans="1:9" ht="15.75" x14ac:dyDescent="0.25">
      <c r="A274" s="43" t="s">
        <v>8</v>
      </c>
      <c r="B274" s="12"/>
      <c r="C274" s="42" t="s">
        <v>887</v>
      </c>
      <c r="D274" s="19" t="s">
        <v>508</v>
      </c>
      <c r="E274" s="44" t="s">
        <v>24</v>
      </c>
      <c r="F274" s="18">
        <v>1.20012E-2</v>
      </c>
      <c r="G274" s="21">
        <v>10.001000000000001</v>
      </c>
      <c r="H274" s="18">
        <f t="shared" si="8"/>
        <v>1.0001000000000001E-2</v>
      </c>
      <c r="I274" s="31">
        <f t="shared" si="9"/>
        <v>2.0001999999999989E-3</v>
      </c>
    </row>
    <row r="275" spans="1:9" ht="25.5" x14ac:dyDescent="0.25">
      <c r="A275" s="43" t="s">
        <v>8</v>
      </c>
      <c r="B275" s="12"/>
      <c r="C275" s="42" t="s">
        <v>888</v>
      </c>
      <c r="D275" s="19" t="s">
        <v>618</v>
      </c>
      <c r="E275" s="44" t="s">
        <v>20</v>
      </c>
      <c r="F275" s="18">
        <v>7.242000000000001E-3</v>
      </c>
      <c r="G275" s="21">
        <v>6.035000000000001</v>
      </c>
      <c r="H275" s="18">
        <f t="shared" si="8"/>
        <v>6.0350000000000013E-3</v>
      </c>
      <c r="I275" s="31">
        <f t="shared" si="9"/>
        <v>1.2069999999999997E-3</v>
      </c>
    </row>
    <row r="276" spans="1:9" ht="15.75" x14ac:dyDescent="0.25">
      <c r="A276" s="43" t="s">
        <v>8</v>
      </c>
      <c r="B276" s="12"/>
      <c r="C276" s="42" t="s">
        <v>889</v>
      </c>
      <c r="D276" s="19" t="s">
        <v>509</v>
      </c>
      <c r="E276" s="44" t="s">
        <v>24</v>
      </c>
      <c r="F276" s="18">
        <v>1.8249600000000001E-2</v>
      </c>
      <c r="G276" s="21">
        <v>15.208000000000002</v>
      </c>
      <c r="H276" s="18">
        <f t="shared" si="8"/>
        <v>1.5208000000000003E-2</v>
      </c>
      <c r="I276" s="31">
        <f t="shared" si="9"/>
        <v>3.0415999999999985E-3</v>
      </c>
    </row>
    <row r="277" spans="1:9" ht="15.75" x14ac:dyDescent="0.25">
      <c r="A277" s="43" t="s">
        <v>8</v>
      </c>
      <c r="B277" s="12"/>
      <c r="C277" s="42" t="s">
        <v>890</v>
      </c>
      <c r="D277" s="19" t="s">
        <v>644</v>
      </c>
      <c r="E277" s="44" t="s">
        <v>20</v>
      </c>
      <c r="F277" s="18">
        <v>2.3028000000000002E-3</v>
      </c>
      <c r="G277" s="21">
        <v>1.9190000000000005</v>
      </c>
      <c r="H277" s="18">
        <f t="shared" si="8"/>
        <v>1.9190000000000006E-3</v>
      </c>
      <c r="I277" s="31">
        <f t="shared" si="9"/>
        <v>3.8379999999999968E-4</v>
      </c>
    </row>
    <row r="278" spans="1:9" ht="25.5" x14ac:dyDescent="0.25">
      <c r="A278" s="43" t="s">
        <v>8</v>
      </c>
      <c r="B278" s="12"/>
      <c r="C278" s="42" t="s">
        <v>891</v>
      </c>
      <c r="D278" s="19" t="s">
        <v>325</v>
      </c>
      <c r="E278" s="44" t="s">
        <v>24</v>
      </c>
      <c r="F278" s="18">
        <v>7.8892799999999999E-2</v>
      </c>
      <c r="G278" s="21">
        <v>65.744</v>
      </c>
      <c r="H278" s="18">
        <f t="shared" si="8"/>
        <v>6.5743999999999997E-2</v>
      </c>
      <c r="I278" s="31">
        <f t="shared" si="9"/>
        <v>1.3148800000000002E-2</v>
      </c>
    </row>
    <row r="279" spans="1:9" ht="25.5" x14ac:dyDescent="0.25">
      <c r="A279" s="43" t="s">
        <v>8</v>
      </c>
      <c r="B279" s="12"/>
      <c r="C279" s="42" t="s">
        <v>892</v>
      </c>
      <c r="D279" s="19" t="s">
        <v>414</v>
      </c>
      <c r="E279" s="44" t="s">
        <v>20</v>
      </c>
      <c r="F279" s="18">
        <v>2.8043999999999999E-3</v>
      </c>
      <c r="G279" s="20">
        <v>2.3369999999999997</v>
      </c>
      <c r="H279" s="18">
        <f t="shared" si="8"/>
        <v>2.3369999999999997E-3</v>
      </c>
      <c r="I279" s="31">
        <f t="shared" si="9"/>
        <v>4.6740000000000019E-4</v>
      </c>
    </row>
    <row r="280" spans="1:9" ht="25.5" x14ac:dyDescent="0.25">
      <c r="A280" s="43" t="s">
        <v>8</v>
      </c>
      <c r="B280" s="12"/>
      <c r="C280" s="42" t="s">
        <v>892</v>
      </c>
      <c r="D280" s="19" t="s">
        <v>510</v>
      </c>
      <c r="E280" s="44" t="s">
        <v>20</v>
      </c>
      <c r="F280" s="18">
        <v>6.7751999999999986E-3</v>
      </c>
      <c r="G280" s="21">
        <v>5.645999999999999</v>
      </c>
      <c r="H280" s="18">
        <f t="shared" si="8"/>
        <v>5.6459999999999991E-3</v>
      </c>
      <c r="I280" s="31">
        <f t="shared" si="9"/>
        <v>1.1291999999999995E-3</v>
      </c>
    </row>
    <row r="281" spans="1:9" ht="25.5" x14ac:dyDescent="0.25">
      <c r="A281" s="43" t="s">
        <v>8</v>
      </c>
      <c r="B281" s="12"/>
      <c r="C281" s="42" t="s">
        <v>893</v>
      </c>
      <c r="D281" s="19" t="s">
        <v>326</v>
      </c>
      <c r="E281" s="44" t="s">
        <v>24</v>
      </c>
      <c r="F281" s="18">
        <v>1.6437599999999993E-2</v>
      </c>
      <c r="G281" s="21">
        <v>13.697999999999995</v>
      </c>
      <c r="H281" s="18">
        <f t="shared" si="8"/>
        <v>1.3697999999999995E-2</v>
      </c>
      <c r="I281" s="31">
        <f t="shared" si="9"/>
        <v>2.7395999999999983E-3</v>
      </c>
    </row>
    <row r="282" spans="1:9" ht="15.75" x14ac:dyDescent="0.25">
      <c r="A282" s="43" t="s">
        <v>8</v>
      </c>
      <c r="B282" s="12"/>
      <c r="C282" s="42" t="s">
        <v>894</v>
      </c>
      <c r="D282" s="19" t="s">
        <v>511</v>
      </c>
      <c r="E282" s="44" t="s">
        <v>20</v>
      </c>
      <c r="F282" s="18">
        <v>4.4760000000000008E-3</v>
      </c>
      <c r="G282" s="21">
        <v>3.7300000000000009</v>
      </c>
      <c r="H282" s="18">
        <f t="shared" si="8"/>
        <v>3.7300000000000007E-3</v>
      </c>
      <c r="I282" s="31">
        <f t="shared" si="9"/>
        <v>7.4600000000000014E-4</v>
      </c>
    </row>
    <row r="283" spans="1:9" ht="25.5" x14ac:dyDescent="0.25">
      <c r="A283" s="43" t="s">
        <v>8</v>
      </c>
      <c r="B283" s="12"/>
      <c r="C283" s="42" t="s">
        <v>895</v>
      </c>
      <c r="D283" s="19" t="s">
        <v>327</v>
      </c>
      <c r="E283" s="44" t="s">
        <v>24</v>
      </c>
      <c r="F283" s="18">
        <v>4.4721599999999986E-2</v>
      </c>
      <c r="G283" s="21">
        <v>37.267999999999994</v>
      </c>
      <c r="H283" s="18">
        <f t="shared" si="8"/>
        <v>3.7267999999999996E-2</v>
      </c>
      <c r="I283" s="31">
        <f t="shared" si="9"/>
        <v>7.4535999999999908E-3</v>
      </c>
    </row>
    <row r="284" spans="1:9" ht="15.75" x14ac:dyDescent="0.25">
      <c r="A284" s="43" t="s">
        <v>8</v>
      </c>
      <c r="B284" s="12"/>
      <c r="C284" s="42" t="s">
        <v>896</v>
      </c>
      <c r="D284" s="19" t="s">
        <v>582</v>
      </c>
      <c r="E284" s="44" t="s">
        <v>24</v>
      </c>
      <c r="F284" s="18">
        <v>3.8689199999999993E-2</v>
      </c>
      <c r="G284" s="21">
        <v>32.240999999999993</v>
      </c>
      <c r="H284" s="18">
        <f t="shared" si="8"/>
        <v>3.2240999999999992E-2</v>
      </c>
      <c r="I284" s="31">
        <f t="shared" si="9"/>
        <v>6.4482000000000012E-3</v>
      </c>
    </row>
    <row r="285" spans="1:9" ht="25.5" x14ac:dyDescent="0.25">
      <c r="A285" s="43" t="s">
        <v>8</v>
      </c>
      <c r="B285" s="12"/>
      <c r="C285" s="42" t="s">
        <v>897</v>
      </c>
      <c r="D285" s="19" t="s">
        <v>328</v>
      </c>
      <c r="E285" s="44" t="s">
        <v>24</v>
      </c>
      <c r="F285" s="18">
        <v>4.4241599999999992E-2</v>
      </c>
      <c r="G285" s="21">
        <v>36.867999999999995</v>
      </c>
      <c r="H285" s="18">
        <f t="shared" si="8"/>
        <v>3.6867999999999998E-2</v>
      </c>
      <c r="I285" s="31">
        <f t="shared" si="9"/>
        <v>7.373599999999994E-3</v>
      </c>
    </row>
    <row r="286" spans="1:9" ht="25.5" x14ac:dyDescent="0.25">
      <c r="A286" s="43" t="s">
        <v>8</v>
      </c>
      <c r="B286" s="12"/>
      <c r="C286" s="42" t="s">
        <v>898</v>
      </c>
      <c r="D286" s="19" t="s">
        <v>329</v>
      </c>
      <c r="E286" s="44" t="s">
        <v>24</v>
      </c>
      <c r="F286" s="18">
        <v>5.7427199999999998E-2</v>
      </c>
      <c r="G286" s="21">
        <v>47.856000000000002</v>
      </c>
      <c r="H286" s="18">
        <f t="shared" si="8"/>
        <v>4.7856000000000003E-2</v>
      </c>
      <c r="I286" s="31">
        <f t="shared" si="9"/>
        <v>9.571199999999995E-3</v>
      </c>
    </row>
    <row r="287" spans="1:9" ht="25.5" x14ac:dyDescent="0.25">
      <c r="A287" s="43" t="s">
        <v>8</v>
      </c>
      <c r="B287" s="12"/>
      <c r="C287" s="42" t="s">
        <v>899</v>
      </c>
      <c r="D287" s="19" t="s">
        <v>415</v>
      </c>
      <c r="E287" s="44" t="s">
        <v>20</v>
      </c>
      <c r="F287" s="18">
        <v>9.4692000000000023E-3</v>
      </c>
      <c r="G287" s="21">
        <v>7.8910000000000027</v>
      </c>
      <c r="H287" s="18">
        <f t="shared" si="8"/>
        <v>7.8910000000000022E-3</v>
      </c>
      <c r="I287" s="31">
        <f t="shared" si="9"/>
        <v>1.5782000000000001E-3</v>
      </c>
    </row>
    <row r="288" spans="1:9" ht="25.5" x14ac:dyDescent="0.25">
      <c r="A288" s="43" t="s">
        <v>8</v>
      </c>
      <c r="B288" s="12"/>
      <c r="C288" s="42" t="s">
        <v>900</v>
      </c>
      <c r="D288" s="19" t="s">
        <v>512</v>
      </c>
      <c r="E288" s="44" t="s">
        <v>20</v>
      </c>
      <c r="F288" s="18">
        <v>1.2015600000000005E-2</v>
      </c>
      <c r="G288" s="21">
        <v>10.013000000000003</v>
      </c>
      <c r="H288" s="18">
        <f t="shared" si="8"/>
        <v>1.0013000000000003E-2</v>
      </c>
      <c r="I288" s="31">
        <f t="shared" si="9"/>
        <v>2.0026000000000019E-3</v>
      </c>
    </row>
    <row r="289" spans="1:9" ht="25.5" x14ac:dyDescent="0.25">
      <c r="A289" s="43" t="s">
        <v>8</v>
      </c>
      <c r="B289" s="12"/>
      <c r="C289" s="42" t="s">
        <v>900</v>
      </c>
      <c r="D289" s="19" t="s">
        <v>513</v>
      </c>
      <c r="E289" s="44" t="s">
        <v>20</v>
      </c>
      <c r="F289" s="18">
        <v>7.3968000000000011E-3</v>
      </c>
      <c r="G289" s="21">
        <v>6.1640000000000006</v>
      </c>
      <c r="H289" s="18">
        <f t="shared" si="8"/>
        <v>6.1640000000000002E-3</v>
      </c>
      <c r="I289" s="31">
        <f t="shared" si="9"/>
        <v>1.2328000000000009E-3</v>
      </c>
    </row>
    <row r="290" spans="1:9" ht="25.5" x14ac:dyDescent="0.25">
      <c r="A290" s="43" t="s">
        <v>8</v>
      </c>
      <c r="B290" s="12"/>
      <c r="C290" s="42" t="s">
        <v>901</v>
      </c>
      <c r="D290" s="19" t="s">
        <v>197</v>
      </c>
      <c r="E290" s="44" t="s">
        <v>13</v>
      </c>
      <c r="F290" s="18">
        <v>0.35133840000000005</v>
      </c>
      <c r="G290" s="21">
        <v>292.78200000000004</v>
      </c>
      <c r="H290" s="18">
        <f t="shared" si="8"/>
        <v>0.29278200000000004</v>
      </c>
      <c r="I290" s="31">
        <f t="shared" si="9"/>
        <v>5.8556400000000008E-2</v>
      </c>
    </row>
    <row r="291" spans="1:9" ht="38.25" x14ac:dyDescent="0.25">
      <c r="A291" s="43" t="s">
        <v>8</v>
      </c>
      <c r="B291" s="12"/>
      <c r="C291" s="42" t="s">
        <v>902</v>
      </c>
      <c r="D291" s="19" t="s">
        <v>330</v>
      </c>
      <c r="E291" s="44" t="s">
        <v>20</v>
      </c>
      <c r="F291" s="18">
        <v>1.34796E-2</v>
      </c>
      <c r="G291" s="21">
        <v>11.233000000000001</v>
      </c>
      <c r="H291" s="18">
        <f t="shared" si="8"/>
        <v>1.1233E-2</v>
      </c>
      <c r="I291" s="31">
        <f t="shared" si="9"/>
        <v>2.2465999999999996E-3</v>
      </c>
    </row>
    <row r="292" spans="1:9" ht="38.25" x14ac:dyDescent="0.25">
      <c r="A292" s="43" t="s">
        <v>8</v>
      </c>
      <c r="B292" s="12"/>
      <c r="C292" s="42" t="s">
        <v>903</v>
      </c>
      <c r="D292" s="19" t="s">
        <v>514</v>
      </c>
      <c r="E292" s="44" t="s">
        <v>20</v>
      </c>
      <c r="F292" s="18">
        <v>1.4844000000000003E-3</v>
      </c>
      <c r="G292" s="21">
        <v>1.2370000000000003</v>
      </c>
      <c r="H292" s="18">
        <f t="shared" si="8"/>
        <v>1.2370000000000003E-3</v>
      </c>
      <c r="I292" s="31">
        <f t="shared" si="9"/>
        <v>2.4740000000000005E-4</v>
      </c>
    </row>
    <row r="293" spans="1:9" ht="25.5" x14ac:dyDescent="0.25">
      <c r="A293" s="43" t="s">
        <v>8</v>
      </c>
      <c r="B293" s="12"/>
      <c r="C293" s="42" t="s">
        <v>904</v>
      </c>
      <c r="D293" s="19" t="s">
        <v>331</v>
      </c>
      <c r="E293" s="44" t="s">
        <v>24</v>
      </c>
      <c r="F293" s="18">
        <v>9.6139200000000008E-2</v>
      </c>
      <c r="G293" s="21">
        <v>80.116</v>
      </c>
      <c r="H293" s="18">
        <f t="shared" si="8"/>
        <v>8.0115999999999993E-2</v>
      </c>
      <c r="I293" s="31">
        <f t="shared" si="9"/>
        <v>1.6023200000000015E-2</v>
      </c>
    </row>
    <row r="294" spans="1:9" ht="38.25" x14ac:dyDescent="0.25">
      <c r="A294" s="43" t="s">
        <v>8</v>
      </c>
      <c r="B294" s="12"/>
      <c r="C294" s="42" t="s">
        <v>905</v>
      </c>
      <c r="D294" s="19" t="s">
        <v>332</v>
      </c>
      <c r="E294" s="44" t="s">
        <v>24</v>
      </c>
      <c r="F294" s="18">
        <v>1.6800000000000002E-2</v>
      </c>
      <c r="G294" s="21">
        <v>14</v>
      </c>
      <c r="H294" s="18">
        <f t="shared" si="8"/>
        <v>1.4E-2</v>
      </c>
      <c r="I294" s="31">
        <f t="shared" si="9"/>
        <v>2.8000000000000021E-3</v>
      </c>
    </row>
    <row r="295" spans="1:9" ht="15.75" x14ac:dyDescent="0.25">
      <c r="A295" s="43" t="s">
        <v>8</v>
      </c>
      <c r="B295" s="12"/>
      <c r="C295" s="42" t="s">
        <v>906</v>
      </c>
      <c r="D295" s="19" t="s">
        <v>515</v>
      </c>
      <c r="E295" s="44" t="s">
        <v>20</v>
      </c>
      <c r="F295" s="18">
        <v>3.8411999999999999E-3</v>
      </c>
      <c r="G295" s="21">
        <v>3.2010000000000001</v>
      </c>
      <c r="H295" s="18">
        <f t="shared" si="8"/>
        <v>3.2009999999999999E-3</v>
      </c>
      <c r="I295" s="31">
        <f t="shared" si="9"/>
        <v>6.4020000000000006E-4</v>
      </c>
    </row>
    <row r="296" spans="1:9" ht="38.25" x14ac:dyDescent="0.25">
      <c r="A296" s="43" t="s">
        <v>8</v>
      </c>
      <c r="B296" s="12"/>
      <c r="C296" s="42" t="s">
        <v>907</v>
      </c>
      <c r="D296" s="19" t="s">
        <v>516</v>
      </c>
      <c r="E296" s="44" t="s">
        <v>24</v>
      </c>
      <c r="F296" s="18">
        <v>3.30552E-2</v>
      </c>
      <c r="G296" s="21">
        <v>27.546000000000003</v>
      </c>
      <c r="H296" s="18">
        <f t="shared" si="8"/>
        <v>2.7546000000000005E-2</v>
      </c>
      <c r="I296" s="31">
        <f t="shared" si="9"/>
        <v>5.5091999999999954E-3</v>
      </c>
    </row>
    <row r="297" spans="1:9" ht="25.5" x14ac:dyDescent="0.25">
      <c r="A297" s="43" t="s">
        <v>8</v>
      </c>
      <c r="B297" s="12"/>
      <c r="C297" s="42" t="s">
        <v>908</v>
      </c>
      <c r="D297" s="19" t="s">
        <v>619</v>
      </c>
      <c r="E297" s="44" t="s">
        <v>24</v>
      </c>
      <c r="F297" s="18">
        <v>4.4308799999999988E-2</v>
      </c>
      <c r="G297" s="21">
        <v>36.923999999999992</v>
      </c>
      <c r="H297" s="18">
        <f t="shared" si="8"/>
        <v>3.6923999999999992E-2</v>
      </c>
      <c r="I297" s="31">
        <f t="shared" si="9"/>
        <v>7.3847999999999969E-3</v>
      </c>
    </row>
    <row r="298" spans="1:9" ht="15.75" x14ac:dyDescent="0.25">
      <c r="A298" s="43" t="s">
        <v>8</v>
      </c>
      <c r="B298" s="12"/>
      <c r="C298" s="42" t="s">
        <v>909</v>
      </c>
      <c r="D298" s="19" t="s">
        <v>333</v>
      </c>
      <c r="E298" s="44" t="s">
        <v>24</v>
      </c>
      <c r="F298" s="18">
        <v>1.2086400000000001E-2</v>
      </c>
      <c r="G298" s="21">
        <v>10.072000000000001</v>
      </c>
      <c r="H298" s="18">
        <f t="shared" si="8"/>
        <v>1.0072000000000001E-2</v>
      </c>
      <c r="I298" s="31">
        <f t="shared" si="9"/>
        <v>2.0143999999999995E-3</v>
      </c>
    </row>
    <row r="299" spans="1:9" ht="25.5" x14ac:dyDescent="0.25">
      <c r="A299" s="43" t="s">
        <v>8</v>
      </c>
      <c r="B299" s="12"/>
      <c r="C299" s="42" t="s">
        <v>910</v>
      </c>
      <c r="D299" s="19" t="s">
        <v>334</v>
      </c>
      <c r="E299" s="44" t="s">
        <v>13</v>
      </c>
      <c r="F299" s="18">
        <v>0.71488079999999987</v>
      </c>
      <c r="G299" s="21">
        <v>595.73399999999992</v>
      </c>
      <c r="H299" s="18">
        <f t="shared" si="8"/>
        <v>0.59573399999999987</v>
      </c>
      <c r="I299" s="31">
        <f t="shared" si="9"/>
        <v>0.1191468</v>
      </c>
    </row>
    <row r="300" spans="1:9" ht="25.5" x14ac:dyDescent="0.25">
      <c r="A300" s="43" t="s">
        <v>8</v>
      </c>
      <c r="B300" s="12"/>
      <c r="C300" s="42" t="s">
        <v>910</v>
      </c>
      <c r="D300" s="19" t="s">
        <v>335</v>
      </c>
      <c r="E300" s="44" t="s">
        <v>24</v>
      </c>
      <c r="F300" s="18">
        <v>0.10259279999999997</v>
      </c>
      <c r="G300" s="21">
        <v>85.493999999999971</v>
      </c>
      <c r="H300" s="18">
        <f t="shared" si="8"/>
        <v>8.5493999999999973E-2</v>
      </c>
      <c r="I300" s="31">
        <f t="shared" si="9"/>
        <v>1.7098799999999997E-2</v>
      </c>
    </row>
    <row r="301" spans="1:9" ht="25.5" x14ac:dyDescent="0.25">
      <c r="A301" s="43" t="s">
        <v>8</v>
      </c>
      <c r="B301" s="12"/>
      <c r="C301" s="42" t="s">
        <v>911</v>
      </c>
      <c r="D301" s="19" t="s">
        <v>336</v>
      </c>
      <c r="E301" s="44" t="s">
        <v>24</v>
      </c>
      <c r="F301" s="18">
        <v>3.1360800000000008E-2</v>
      </c>
      <c r="G301" s="21">
        <v>26.134000000000004</v>
      </c>
      <c r="H301" s="18">
        <f t="shared" si="8"/>
        <v>2.6134000000000004E-2</v>
      </c>
      <c r="I301" s="31">
        <f t="shared" si="9"/>
        <v>5.2268000000000037E-3</v>
      </c>
    </row>
    <row r="302" spans="1:9" ht="15.75" x14ac:dyDescent="0.25">
      <c r="A302" s="43" t="s">
        <v>8</v>
      </c>
      <c r="B302" s="12"/>
      <c r="C302" s="42" t="s">
        <v>912</v>
      </c>
      <c r="D302" s="19" t="s">
        <v>602</v>
      </c>
      <c r="E302" s="44" t="s">
        <v>20</v>
      </c>
      <c r="F302" s="18">
        <v>5.3676000000000001E-3</v>
      </c>
      <c r="G302" s="21">
        <v>4.4730000000000008</v>
      </c>
      <c r="H302" s="18">
        <f t="shared" si="8"/>
        <v>4.4730000000000004E-3</v>
      </c>
      <c r="I302" s="31">
        <f t="shared" si="9"/>
        <v>8.9459999999999974E-4</v>
      </c>
    </row>
    <row r="303" spans="1:9" ht="15.75" x14ac:dyDescent="0.25">
      <c r="A303" s="43" t="s">
        <v>8</v>
      </c>
      <c r="B303" s="12"/>
      <c r="C303" s="42" t="s">
        <v>913</v>
      </c>
      <c r="D303" s="19" t="s">
        <v>583</v>
      </c>
      <c r="E303" s="44" t="s">
        <v>24</v>
      </c>
      <c r="F303" s="18">
        <v>2.6710799999999996E-2</v>
      </c>
      <c r="G303" s="21">
        <v>22.258999999999997</v>
      </c>
      <c r="H303" s="18">
        <f t="shared" si="8"/>
        <v>2.2258999999999998E-2</v>
      </c>
      <c r="I303" s="31">
        <f t="shared" si="9"/>
        <v>4.4517999999999988E-3</v>
      </c>
    </row>
    <row r="304" spans="1:9" ht="25.5" x14ac:dyDescent="0.25">
      <c r="A304" s="43" t="s">
        <v>8</v>
      </c>
      <c r="B304" s="12"/>
      <c r="C304" s="42" t="s">
        <v>914</v>
      </c>
      <c r="D304" s="19" t="s">
        <v>620</v>
      </c>
      <c r="E304" s="44" t="s">
        <v>20</v>
      </c>
      <c r="F304" s="18">
        <v>5.0819999999999997E-3</v>
      </c>
      <c r="G304" s="21">
        <v>4.2350000000000003</v>
      </c>
      <c r="H304" s="18">
        <f t="shared" si="8"/>
        <v>4.235E-3</v>
      </c>
      <c r="I304" s="31">
        <f t="shared" si="9"/>
        <v>8.4699999999999966E-4</v>
      </c>
    </row>
    <row r="305" spans="1:9" ht="25.5" x14ac:dyDescent="0.25">
      <c r="A305" s="43" t="s">
        <v>8</v>
      </c>
      <c r="B305" s="12"/>
      <c r="C305" s="42" t="s">
        <v>914</v>
      </c>
      <c r="D305" s="19" t="s">
        <v>621</v>
      </c>
      <c r="E305" s="44" t="s">
        <v>20</v>
      </c>
      <c r="F305" s="18">
        <v>8.0616000000000004E-3</v>
      </c>
      <c r="G305" s="21">
        <v>6.7180000000000009</v>
      </c>
      <c r="H305" s="18">
        <f t="shared" si="8"/>
        <v>6.7180000000000009E-3</v>
      </c>
      <c r="I305" s="31">
        <f t="shared" si="9"/>
        <v>1.3435999999999995E-3</v>
      </c>
    </row>
    <row r="306" spans="1:9" ht="15.75" x14ac:dyDescent="0.25">
      <c r="A306" s="43" t="s">
        <v>8</v>
      </c>
      <c r="B306" s="12"/>
      <c r="C306" s="42" t="s">
        <v>915</v>
      </c>
      <c r="D306" s="19" t="s">
        <v>337</v>
      </c>
      <c r="E306" s="44" t="s">
        <v>24</v>
      </c>
      <c r="F306" s="18">
        <v>3.1469999999999998E-2</v>
      </c>
      <c r="G306" s="21">
        <v>26.225000000000001</v>
      </c>
      <c r="H306" s="18">
        <f t="shared" si="8"/>
        <v>2.6225000000000002E-2</v>
      </c>
      <c r="I306" s="31">
        <f t="shared" si="9"/>
        <v>5.2449999999999962E-3</v>
      </c>
    </row>
    <row r="307" spans="1:9" ht="25.5" x14ac:dyDescent="0.25">
      <c r="A307" s="43" t="s">
        <v>8</v>
      </c>
      <c r="B307" s="12"/>
      <c r="C307" s="42" t="s">
        <v>915</v>
      </c>
      <c r="D307" s="19" t="s">
        <v>517</v>
      </c>
      <c r="E307" s="44" t="s">
        <v>20</v>
      </c>
      <c r="F307" s="18">
        <v>3.2747999999999996E-3</v>
      </c>
      <c r="G307" s="21">
        <v>2.7289999999999996</v>
      </c>
      <c r="H307" s="18">
        <f t="shared" si="8"/>
        <v>2.7289999999999997E-3</v>
      </c>
      <c r="I307" s="31">
        <f t="shared" si="9"/>
        <v>5.4579999999999993E-4</v>
      </c>
    </row>
    <row r="308" spans="1:9" ht="15.75" x14ac:dyDescent="0.25">
      <c r="A308" s="43" t="s">
        <v>8</v>
      </c>
      <c r="B308" s="12"/>
      <c r="C308" s="42" t="s">
        <v>916</v>
      </c>
      <c r="D308" s="19" t="s">
        <v>338</v>
      </c>
      <c r="E308" s="44" t="s">
        <v>20</v>
      </c>
      <c r="F308" s="18">
        <v>1.3164000000000003E-3</v>
      </c>
      <c r="G308" s="21">
        <v>1.0970000000000002</v>
      </c>
      <c r="H308" s="18">
        <f t="shared" si="8"/>
        <v>1.0970000000000001E-3</v>
      </c>
      <c r="I308" s="31">
        <f t="shared" si="9"/>
        <v>2.1940000000000024E-4</v>
      </c>
    </row>
    <row r="309" spans="1:9" ht="25.5" x14ac:dyDescent="0.25">
      <c r="A309" s="43" t="s">
        <v>8</v>
      </c>
      <c r="B309" s="12"/>
      <c r="C309" s="42" t="s">
        <v>917</v>
      </c>
      <c r="D309" s="19" t="s">
        <v>340</v>
      </c>
      <c r="E309" s="44" t="s">
        <v>24</v>
      </c>
      <c r="F309" s="18">
        <v>1.6590000000000001E-2</v>
      </c>
      <c r="G309" s="21">
        <v>13.824999999999999</v>
      </c>
      <c r="H309" s="18">
        <f t="shared" si="8"/>
        <v>1.3824999999999999E-2</v>
      </c>
      <c r="I309" s="31">
        <f t="shared" si="9"/>
        <v>2.7650000000000018E-3</v>
      </c>
    </row>
    <row r="310" spans="1:9" ht="15.75" x14ac:dyDescent="0.25">
      <c r="A310" s="43" t="s">
        <v>8</v>
      </c>
      <c r="B310" s="12"/>
      <c r="C310" s="42" t="s">
        <v>918</v>
      </c>
      <c r="D310" s="19" t="s">
        <v>416</v>
      </c>
      <c r="E310" s="44" t="s">
        <v>20</v>
      </c>
      <c r="F310" s="18">
        <v>7.2000000000000015E-4</v>
      </c>
      <c r="G310" s="21">
        <v>0.6000000000000002</v>
      </c>
      <c r="H310" s="18">
        <f t="shared" si="8"/>
        <v>6.0000000000000016E-4</v>
      </c>
      <c r="I310" s="31">
        <f t="shared" si="9"/>
        <v>1.1999999999999999E-4</v>
      </c>
    </row>
    <row r="311" spans="1:9" ht="15.75" x14ac:dyDescent="0.25">
      <c r="A311" s="43" t="s">
        <v>8</v>
      </c>
      <c r="B311" s="12"/>
      <c r="C311" s="42" t="s">
        <v>919</v>
      </c>
      <c r="D311" s="19" t="s">
        <v>518</v>
      </c>
      <c r="E311" s="44" t="s">
        <v>20</v>
      </c>
      <c r="F311" s="18">
        <v>8.0471999999999991E-3</v>
      </c>
      <c r="G311" s="21">
        <v>6.7059999999999986</v>
      </c>
      <c r="H311" s="18">
        <f t="shared" si="8"/>
        <v>6.7059999999999984E-3</v>
      </c>
      <c r="I311" s="31">
        <f t="shared" si="9"/>
        <v>1.3412000000000007E-3</v>
      </c>
    </row>
    <row r="312" spans="1:9" ht="25.5" x14ac:dyDescent="0.25">
      <c r="A312" s="43" t="s">
        <v>8</v>
      </c>
      <c r="B312" s="12"/>
      <c r="C312" s="42" t="s">
        <v>920</v>
      </c>
      <c r="D312" s="19" t="s">
        <v>199</v>
      </c>
      <c r="E312" s="44" t="s">
        <v>13</v>
      </c>
      <c r="F312" s="18">
        <v>0.29181119999999999</v>
      </c>
      <c r="G312" s="21">
        <v>243.17600000000002</v>
      </c>
      <c r="H312" s="18">
        <f t="shared" si="8"/>
        <v>0.243176</v>
      </c>
      <c r="I312" s="31">
        <f t="shared" si="9"/>
        <v>4.863519999999999E-2</v>
      </c>
    </row>
    <row r="313" spans="1:9" ht="15.75" x14ac:dyDescent="0.25">
      <c r="A313" s="43" t="s">
        <v>8</v>
      </c>
      <c r="B313" s="12"/>
      <c r="C313" s="42" t="s">
        <v>921</v>
      </c>
      <c r="D313" s="19" t="s">
        <v>341</v>
      </c>
      <c r="E313" s="44" t="s">
        <v>13</v>
      </c>
      <c r="F313" s="18">
        <v>0.10139639999999998</v>
      </c>
      <c r="G313" s="21">
        <v>84.496999999999986</v>
      </c>
      <c r="H313" s="18">
        <f t="shared" si="8"/>
        <v>8.4496999999999989E-2</v>
      </c>
      <c r="I313" s="31">
        <f t="shared" si="9"/>
        <v>1.6899399999999995E-2</v>
      </c>
    </row>
    <row r="314" spans="1:9" ht="25.5" x14ac:dyDescent="0.25">
      <c r="A314" s="43" t="s">
        <v>8</v>
      </c>
      <c r="B314" s="12"/>
      <c r="C314" s="42" t="s">
        <v>922</v>
      </c>
      <c r="D314" s="19" t="s">
        <v>342</v>
      </c>
      <c r="E314" s="44" t="s">
        <v>17</v>
      </c>
      <c r="F314" s="18">
        <v>1.2264000000000005E-3</v>
      </c>
      <c r="G314" s="21">
        <v>1.0220000000000005</v>
      </c>
      <c r="H314" s="18">
        <f t="shared" si="8"/>
        <v>1.0220000000000006E-3</v>
      </c>
      <c r="I314" s="31">
        <f t="shared" si="9"/>
        <v>2.0439999999999998E-4</v>
      </c>
    </row>
    <row r="315" spans="1:9" ht="15.75" x14ac:dyDescent="0.25">
      <c r="A315" s="43" t="s">
        <v>8</v>
      </c>
      <c r="B315" s="12"/>
      <c r="C315" s="42" t="s">
        <v>923</v>
      </c>
      <c r="D315" s="19" t="s">
        <v>519</v>
      </c>
      <c r="E315" s="44" t="s">
        <v>20</v>
      </c>
      <c r="F315" s="18">
        <v>2.4683999999999999E-3</v>
      </c>
      <c r="G315" s="21">
        <v>2.0569999999999999</v>
      </c>
      <c r="H315" s="18">
        <f t="shared" si="8"/>
        <v>2.0569999999999998E-3</v>
      </c>
      <c r="I315" s="31">
        <f t="shared" si="9"/>
        <v>4.1140000000000013E-4</v>
      </c>
    </row>
    <row r="316" spans="1:9" ht="15.75" x14ac:dyDescent="0.25">
      <c r="A316" s="43" t="s">
        <v>8</v>
      </c>
      <c r="B316" s="12"/>
      <c r="C316" s="42" t="s">
        <v>924</v>
      </c>
      <c r="D316" s="19" t="s">
        <v>343</v>
      </c>
      <c r="E316" s="44" t="s">
        <v>20</v>
      </c>
      <c r="F316" s="18">
        <v>6.1824000000000002E-3</v>
      </c>
      <c r="G316" s="21">
        <v>5.1520000000000001</v>
      </c>
      <c r="H316" s="18">
        <f t="shared" si="8"/>
        <v>5.1520000000000003E-3</v>
      </c>
      <c r="I316" s="31">
        <f t="shared" si="9"/>
        <v>1.0303999999999999E-3</v>
      </c>
    </row>
    <row r="317" spans="1:9" ht="25.5" x14ac:dyDescent="0.25">
      <c r="A317" s="43" t="s">
        <v>8</v>
      </c>
      <c r="B317" s="12"/>
      <c r="C317" s="42" t="s">
        <v>925</v>
      </c>
      <c r="D317" s="19" t="s">
        <v>520</v>
      </c>
      <c r="E317" s="44" t="s">
        <v>20</v>
      </c>
      <c r="F317" s="18">
        <v>7.0056000000000016E-3</v>
      </c>
      <c r="G317" s="21">
        <v>5.838000000000001</v>
      </c>
      <c r="H317" s="18">
        <f t="shared" si="8"/>
        <v>5.8380000000000012E-3</v>
      </c>
      <c r="I317" s="31">
        <f t="shared" si="9"/>
        <v>1.1676000000000004E-3</v>
      </c>
    </row>
    <row r="318" spans="1:9" ht="25.5" x14ac:dyDescent="0.25">
      <c r="A318" s="43" t="s">
        <v>8</v>
      </c>
      <c r="B318" s="12"/>
      <c r="C318" s="42" t="s">
        <v>926</v>
      </c>
      <c r="D318" s="19" t="s">
        <v>344</v>
      </c>
      <c r="E318" s="44" t="s">
        <v>13</v>
      </c>
      <c r="F318" s="18">
        <v>0.16730400000000001</v>
      </c>
      <c r="G318" s="21">
        <v>139.42000000000002</v>
      </c>
      <c r="H318" s="18">
        <f t="shared" si="8"/>
        <v>0.13942000000000002</v>
      </c>
      <c r="I318" s="31">
        <f t="shared" si="9"/>
        <v>2.7883999999999992E-2</v>
      </c>
    </row>
    <row r="319" spans="1:9" ht="25.5" x14ac:dyDescent="0.25">
      <c r="A319" s="43" t="s">
        <v>8</v>
      </c>
      <c r="B319" s="12"/>
      <c r="C319" s="42" t="s">
        <v>834</v>
      </c>
      <c r="D319" s="19" t="s">
        <v>345</v>
      </c>
      <c r="E319" s="44" t="s">
        <v>20</v>
      </c>
      <c r="F319" s="18">
        <v>1.2239999999999999E-2</v>
      </c>
      <c r="G319" s="21">
        <v>10.199999999999999</v>
      </c>
      <c r="H319" s="18">
        <f t="shared" si="8"/>
        <v>1.0199999999999999E-2</v>
      </c>
      <c r="I319" s="31">
        <f t="shared" si="9"/>
        <v>2.0400000000000001E-3</v>
      </c>
    </row>
    <row r="320" spans="1:9" ht="25.5" x14ac:dyDescent="0.25">
      <c r="A320" s="43" t="s">
        <v>8</v>
      </c>
      <c r="B320" s="12"/>
      <c r="C320" s="42" t="s">
        <v>834</v>
      </c>
      <c r="D320" s="19" t="s">
        <v>346</v>
      </c>
      <c r="E320" s="44" t="s">
        <v>20</v>
      </c>
      <c r="F320" s="18">
        <v>9.1788000000000008E-3</v>
      </c>
      <c r="G320" s="21">
        <v>7.6490000000000009</v>
      </c>
      <c r="H320" s="18">
        <f t="shared" si="8"/>
        <v>7.6490000000000013E-3</v>
      </c>
      <c r="I320" s="31">
        <f t="shared" si="9"/>
        <v>1.5297999999999996E-3</v>
      </c>
    </row>
    <row r="321" spans="1:9" ht="38.25" x14ac:dyDescent="0.25">
      <c r="A321" s="43" t="s">
        <v>8</v>
      </c>
      <c r="B321" s="12"/>
      <c r="C321" s="42" t="s">
        <v>834</v>
      </c>
      <c r="D321" s="19" t="s">
        <v>347</v>
      </c>
      <c r="E321" s="44" t="s">
        <v>13</v>
      </c>
      <c r="F321" s="18">
        <v>0.13911360000000003</v>
      </c>
      <c r="G321" s="21">
        <v>115.92800000000003</v>
      </c>
      <c r="H321" s="18">
        <f t="shared" si="8"/>
        <v>0.11592800000000003</v>
      </c>
      <c r="I321" s="31">
        <f t="shared" si="9"/>
        <v>2.3185600000000001E-2</v>
      </c>
    </row>
    <row r="322" spans="1:9" ht="25.5" x14ac:dyDescent="0.25">
      <c r="A322" s="43" t="s">
        <v>8</v>
      </c>
      <c r="B322" s="12"/>
      <c r="C322" s="42" t="s">
        <v>834</v>
      </c>
      <c r="D322" s="19" t="s">
        <v>521</v>
      </c>
      <c r="E322" s="44" t="s">
        <v>24</v>
      </c>
      <c r="F322" s="18">
        <v>0.11603639999999998</v>
      </c>
      <c r="G322" s="21">
        <v>96.696999999999989</v>
      </c>
      <c r="H322" s="18">
        <f t="shared" si="8"/>
        <v>9.6696999999999991E-2</v>
      </c>
      <c r="I322" s="31">
        <f t="shared" si="9"/>
        <v>1.9339399999999993E-2</v>
      </c>
    </row>
    <row r="323" spans="1:9" ht="25.5" x14ac:dyDescent="0.25">
      <c r="A323" s="43" t="s">
        <v>8</v>
      </c>
      <c r="B323" s="12"/>
      <c r="C323" s="42" t="s">
        <v>834</v>
      </c>
      <c r="D323" s="19" t="s">
        <v>622</v>
      </c>
      <c r="E323" s="44" t="s">
        <v>20</v>
      </c>
      <c r="F323" s="18">
        <v>8.4828000000000004E-3</v>
      </c>
      <c r="G323" s="21">
        <v>7.0690000000000008</v>
      </c>
      <c r="H323" s="18">
        <f t="shared" si="8"/>
        <v>7.0690000000000006E-3</v>
      </c>
      <c r="I323" s="31">
        <f t="shared" si="9"/>
        <v>1.4137999999999998E-3</v>
      </c>
    </row>
    <row r="324" spans="1:9" ht="25.5" x14ac:dyDescent="0.25">
      <c r="A324" s="43" t="s">
        <v>8</v>
      </c>
      <c r="B324" s="12"/>
      <c r="C324" s="42" t="s">
        <v>834</v>
      </c>
      <c r="D324" s="19" t="s">
        <v>348</v>
      </c>
      <c r="E324" s="44" t="s">
        <v>12</v>
      </c>
      <c r="F324" s="18">
        <v>1.2956639999999999</v>
      </c>
      <c r="G324" s="21">
        <v>1079.72</v>
      </c>
      <c r="H324" s="18">
        <f t="shared" si="8"/>
        <v>1.07972</v>
      </c>
      <c r="I324" s="31">
        <f t="shared" si="9"/>
        <v>0.21594399999999991</v>
      </c>
    </row>
    <row r="325" spans="1:9" ht="25.5" x14ac:dyDescent="0.25">
      <c r="A325" s="43" t="s">
        <v>8</v>
      </c>
      <c r="B325" s="12"/>
      <c r="C325" s="42" t="s">
        <v>834</v>
      </c>
      <c r="D325" s="19" t="s">
        <v>522</v>
      </c>
      <c r="E325" s="44" t="s">
        <v>13</v>
      </c>
      <c r="F325" s="18">
        <v>0.55133160000000025</v>
      </c>
      <c r="G325" s="21">
        <v>459.44300000000015</v>
      </c>
      <c r="H325" s="18">
        <f t="shared" si="8"/>
        <v>0.45944300000000016</v>
      </c>
      <c r="I325" s="31">
        <f t="shared" si="9"/>
        <v>9.1888600000000098E-2</v>
      </c>
    </row>
    <row r="326" spans="1:9" ht="25.5" x14ac:dyDescent="0.25">
      <c r="A326" s="43" t="s">
        <v>8</v>
      </c>
      <c r="B326" s="12"/>
      <c r="C326" s="42" t="s">
        <v>834</v>
      </c>
      <c r="D326" s="19" t="s">
        <v>349</v>
      </c>
      <c r="E326" s="44" t="s">
        <v>13</v>
      </c>
      <c r="F326" s="18">
        <v>0.21976200000000004</v>
      </c>
      <c r="G326" s="21">
        <v>183.13500000000002</v>
      </c>
      <c r="H326" s="18">
        <f t="shared" si="8"/>
        <v>0.18313500000000002</v>
      </c>
      <c r="I326" s="31">
        <f t="shared" si="9"/>
        <v>3.6627000000000021E-2</v>
      </c>
    </row>
    <row r="327" spans="1:9" ht="25.5" x14ac:dyDescent="0.25">
      <c r="A327" s="43" t="s">
        <v>8</v>
      </c>
      <c r="B327" s="12"/>
      <c r="C327" s="42" t="s">
        <v>834</v>
      </c>
      <c r="D327" s="19" t="s">
        <v>584</v>
      </c>
      <c r="E327" s="44" t="s">
        <v>12</v>
      </c>
      <c r="F327" s="18">
        <v>4.5250643999999998</v>
      </c>
      <c r="G327" s="21">
        <v>3770.8870000000002</v>
      </c>
      <c r="H327" s="18">
        <f t="shared" si="8"/>
        <v>3.7708870000000001</v>
      </c>
      <c r="I327" s="31">
        <f t="shared" si="9"/>
        <v>0.75417739999999966</v>
      </c>
    </row>
    <row r="328" spans="1:9" ht="25.5" x14ac:dyDescent="0.25">
      <c r="A328" s="43" t="s">
        <v>8</v>
      </c>
      <c r="B328" s="12"/>
      <c r="C328" s="42" t="s">
        <v>834</v>
      </c>
      <c r="D328" s="19" t="s">
        <v>350</v>
      </c>
      <c r="E328" s="44" t="s">
        <v>24</v>
      </c>
      <c r="F328" s="18">
        <v>5.1872399999999992E-2</v>
      </c>
      <c r="G328" s="21">
        <v>43.226999999999997</v>
      </c>
      <c r="H328" s="18">
        <f t="shared" si="8"/>
        <v>4.3226999999999995E-2</v>
      </c>
      <c r="I328" s="31">
        <f t="shared" si="9"/>
        <v>8.6453999999999975E-3</v>
      </c>
    </row>
    <row r="329" spans="1:9" ht="25.5" x14ac:dyDescent="0.25">
      <c r="A329" s="43" t="s">
        <v>8</v>
      </c>
      <c r="B329" s="12"/>
      <c r="C329" s="42" t="s">
        <v>927</v>
      </c>
      <c r="D329" s="19" t="s">
        <v>351</v>
      </c>
      <c r="E329" s="44" t="s">
        <v>20</v>
      </c>
      <c r="F329" s="18">
        <v>6.5207999999999985E-3</v>
      </c>
      <c r="G329" s="21">
        <v>5.4339999999999993</v>
      </c>
      <c r="H329" s="18">
        <f t="shared" si="8"/>
        <v>5.4339999999999996E-3</v>
      </c>
      <c r="I329" s="31">
        <f t="shared" si="9"/>
        <v>1.0867999999999989E-3</v>
      </c>
    </row>
    <row r="330" spans="1:9" ht="15.75" x14ac:dyDescent="0.25">
      <c r="A330" s="43" t="s">
        <v>8</v>
      </c>
      <c r="B330" s="12"/>
      <c r="C330" s="42" t="s">
        <v>928</v>
      </c>
      <c r="D330" s="19" t="s">
        <v>352</v>
      </c>
      <c r="E330" s="44" t="s">
        <v>17</v>
      </c>
      <c r="F330" s="18">
        <v>1.1196000000000005E-3</v>
      </c>
      <c r="G330" s="21">
        <v>0.93300000000000061</v>
      </c>
      <c r="H330" s="18">
        <f t="shared" si="8"/>
        <v>9.3300000000000056E-4</v>
      </c>
      <c r="I330" s="31">
        <f t="shared" si="9"/>
        <v>1.8659999999999998E-4</v>
      </c>
    </row>
    <row r="331" spans="1:9" ht="25.5" x14ac:dyDescent="0.25">
      <c r="A331" s="43" t="s">
        <v>8</v>
      </c>
      <c r="B331" s="12"/>
      <c r="C331" s="42" t="s">
        <v>929</v>
      </c>
      <c r="D331" s="19" t="s">
        <v>353</v>
      </c>
      <c r="E331" s="44" t="s">
        <v>12</v>
      </c>
      <c r="F331" s="18">
        <v>1.0055748</v>
      </c>
      <c r="G331" s="21">
        <v>837.97900000000004</v>
      </c>
      <c r="H331" s="18">
        <f t="shared" si="8"/>
        <v>0.83797900000000003</v>
      </c>
      <c r="I331" s="31">
        <f t="shared" si="9"/>
        <v>0.16759579999999996</v>
      </c>
    </row>
    <row r="332" spans="1:9" ht="25.5" x14ac:dyDescent="0.25">
      <c r="A332" s="43" t="s">
        <v>8</v>
      </c>
      <c r="B332" s="12"/>
      <c r="C332" s="42" t="s">
        <v>929</v>
      </c>
      <c r="D332" s="19" t="s">
        <v>354</v>
      </c>
      <c r="E332" s="44" t="s">
        <v>13</v>
      </c>
      <c r="F332" s="18">
        <v>0.24666360000000007</v>
      </c>
      <c r="G332" s="21">
        <v>205.55300000000005</v>
      </c>
      <c r="H332" s="18">
        <f t="shared" si="8"/>
        <v>0.20555300000000004</v>
      </c>
      <c r="I332" s="31">
        <f t="shared" si="9"/>
        <v>4.1110600000000025E-2</v>
      </c>
    </row>
    <row r="333" spans="1:9" ht="25.5" x14ac:dyDescent="0.25">
      <c r="A333" s="43" t="s">
        <v>8</v>
      </c>
      <c r="B333" s="12"/>
      <c r="C333" s="42" t="s">
        <v>929</v>
      </c>
      <c r="D333" s="19" t="s">
        <v>523</v>
      </c>
      <c r="E333" s="44" t="s">
        <v>13</v>
      </c>
      <c r="F333" s="18">
        <v>0.25078199999999995</v>
      </c>
      <c r="G333" s="21">
        <v>208.98499999999996</v>
      </c>
      <c r="H333" s="18">
        <f t="shared" ref="H333:H396" si="10">G333/1000</f>
        <v>0.20898499999999995</v>
      </c>
      <c r="I333" s="31">
        <f t="shared" ref="I333:I396" si="11">F333-H333</f>
        <v>4.1797000000000001E-2</v>
      </c>
    </row>
    <row r="334" spans="1:9" ht="25.5" x14ac:dyDescent="0.25">
      <c r="A334" s="43" t="s">
        <v>8</v>
      </c>
      <c r="B334" s="12"/>
      <c r="C334" s="42" t="s">
        <v>930</v>
      </c>
      <c r="D334" s="19" t="s">
        <v>524</v>
      </c>
      <c r="E334" s="44" t="s">
        <v>24</v>
      </c>
      <c r="F334" s="18">
        <v>2.4326400000000001E-2</v>
      </c>
      <c r="G334" s="21">
        <v>20.272000000000002</v>
      </c>
      <c r="H334" s="18">
        <f t="shared" si="10"/>
        <v>2.0272000000000002E-2</v>
      </c>
      <c r="I334" s="31">
        <f t="shared" si="11"/>
        <v>4.0543999999999997E-3</v>
      </c>
    </row>
    <row r="335" spans="1:9" ht="25.5" x14ac:dyDescent="0.25">
      <c r="A335" s="43" t="s">
        <v>8</v>
      </c>
      <c r="B335" s="12"/>
      <c r="C335" s="42" t="s">
        <v>930</v>
      </c>
      <c r="D335" s="19" t="s">
        <v>355</v>
      </c>
      <c r="E335" s="44" t="s">
        <v>20</v>
      </c>
      <c r="F335" s="18">
        <v>4.6511999999999994E-3</v>
      </c>
      <c r="G335" s="21">
        <v>3.8759999999999999</v>
      </c>
      <c r="H335" s="18">
        <f t="shared" si="10"/>
        <v>3.8760000000000001E-3</v>
      </c>
      <c r="I335" s="31">
        <f t="shared" si="11"/>
        <v>7.7519999999999933E-4</v>
      </c>
    </row>
    <row r="336" spans="1:9" ht="15.75" x14ac:dyDescent="0.25">
      <c r="A336" s="43" t="s">
        <v>8</v>
      </c>
      <c r="B336" s="12"/>
      <c r="C336" s="42" t="s">
        <v>931</v>
      </c>
      <c r="D336" s="19" t="s">
        <v>356</v>
      </c>
      <c r="E336" s="44" t="s">
        <v>24</v>
      </c>
      <c r="F336" s="18">
        <v>1.7228400000000001E-2</v>
      </c>
      <c r="G336" s="21">
        <v>14.357000000000001</v>
      </c>
      <c r="H336" s="18">
        <f t="shared" si="10"/>
        <v>1.4357000000000002E-2</v>
      </c>
      <c r="I336" s="31">
        <f t="shared" si="11"/>
        <v>2.8713999999999996E-3</v>
      </c>
    </row>
    <row r="337" spans="1:9" ht="25.5" x14ac:dyDescent="0.25">
      <c r="A337" s="43" t="s">
        <v>8</v>
      </c>
      <c r="B337" s="12"/>
      <c r="C337" s="42" t="s">
        <v>932</v>
      </c>
      <c r="D337" s="19" t="s">
        <v>357</v>
      </c>
      <c r="E337" s="44" t="s">
        <v>17</v>
      </c>
      <c r="F337" s="18">
        <v>7.0680000000000016E-4</v>
      </c>
      <c r="G337" s="21">
        <v>0.58900000000000019</v>
      </c>
      <c r="H337" s="18">
        <f t="shared" si="10"/>
        <v>5.8900000000000022E-4</v>
      </c>
      <c r="I337" s="31">
        <f t="shared" si="11"/>
        <v>1.1779999999999994E-4</v>
      </c>
    </row>
    <row r="338" spans="1:9" ht="25.5" x14ac:dyDescent="0.25">
      <c r="A338" s="43" t="s">
        <v>8</v>
      </c>
      <c r="B338" s="12"/>
      <c r="C338" s="42" t="s">
        <v>933</v>
      </c>
      <c r="D338" s="19" t="s">
        <v>603</v>
      </c>
      <c r="E338" s="44" t="s">
        <v>20</v>
      </c>
      <c r="F338" s="18">
        <v>8.2775999999999995E-3</v>
      </c>
      <c r="G338" s="21">
        <v>6.8979999999999997</v>
      </c>
      <c r="H338" s="18">
        <f t="shared" si="10"/>
        <v>6.8979999999999996E-3</v>
      </c>
      <c r="I338" s="31">
        <f t="shared" si="11"/>
        <v>1.3795999999999999E-3</v>
      </c>
    </row>
    <row r="339" spans="1:9" ht="25.5" x14ac:dyDescent="0.25">
      <c r="A339" s="43" t="s">
        <v>8</v>
      </c>
      <c r="B339" s="12"/>
      <c r="C339" s="42" t="s">
        <v>934</v>
      </c>
      <c r="D339" s="19" t="s">
        <v>339</v>
      </c>
      <c r="E339" s="44" t="s">
        <v>24</v>
      </c>
      <c r="F339" s="18">
        <v>1.2331199999999999E-2</v>
      </c>
      <c r="G339" s="20">
        <v>10.276</v>
      </c>
      <c r="H339" s="18">
        <f t="shared" si="10"/>
        <v>1.0276E-2</v>
      </c>
      <c r="I339" s="31">
        <f t="shared" si="11"/>
        <v>2.0551999999999983E-3</v>
      </c>
    </row>
    <row r="340" spans="1:9" ht="38.25" x14ac:dyDescent="0.25">
      <c r="A340" s="43" t="s">
        <v>8</v>
      </c>
      <c r="B340" s="12"/>
      <c r="C340" s="42" t="s">
        <v>935</v>
      </c>
      <c r="D340" s="19" t="s">
        <v>358</v>
      </c>
      <c r="E340" s="44" t="s">
        <v>20</v>
      </c>
      <c r="F340" s="18">
        <v>9.3240000000000055E-4</v>
      </c>
      <c r="G340" s="21">
        <v>0.77700000000000047</v>
      </c>
      <c r="H340" s="18">
        <f t="shared" si="10"/>
        <v>7.7700000000000046E-4</v>
      </c>
      <c r="I340" s="31">
        <f t="shared" si="11"/>
        <v>1.5540000000000009E-4</v>
      </c>
    </row>
    <row r="341" spans="1:9" ht="38.25" x14ac:dyDescent="0.25">
      <c r="A341" s="43" t="s">
        <v>8</v>
      </c>
      <c r="B341" s="12"/>
      <c r="C341" s="42" t="s">
        <v>935</v>
      </c>
      <c r="D341" s="19" t="s">
        <v>417</v>
      </c>
      <c r="E341" s="44" t="s">
        <v>17</v>
      </c>
      <c r="F341" s="18">
        <v>9.0360000000000039E-4</v>
      </c>
      <c r="G341" s="21">
        <v>0.75300000000000034</v>
      </c>
      <c r="H341" s="18">
        <f t="shared" si="10"/>
        <v>7.5300000000000031E-4</v>
      </c>
      <c r="I341" s="31">
        <f t="shared" si="11"/>
        <v>1.5060000000000008E-4</v>
      </c>
    </row>
    <row r="342" spans="1:9" ht="15.75" x14ac:dyDescent="0.25">
      <c r="A342" s="43" t="s">
        <v>8</v>
      </c>
      <c r="B342" s="12"/>
      <c r="C342" s="42" t="s">
        <v>936</v>
      </c>
      <c r="D342" s="19" t="s">
        <v>359</v>
      </c>
      <c r="E342" s="44" t="s">
        <v>20</v>
      </c>
      <c r="F342" s="18">
        <v>5.8283999999999992E-3</v>
      </c>
      <c r="G342" s="20">
        <v>4.8569999999999993</v>
      </c>
      <c r="H342" s="18">
        <f t="shared" si="10"/>
        <v>4.8569999999999993E-3</v>
      </c>
      <c r="I342" s="31">
        <f t="shared" si="11"/>
        <v>9.7139999999999987E-4</v>
      </c>
    </row>
    <row r="343" spans="1:9" ht="25.5" x14ac:dyDescent="0.25">
      <c r="A343" s="43" t="s">
        <v>8</v>
      </c>
      <c r="B343" s="12"/>
      <c r="C343" s="42" t="s">
        <v>937</v>
      </c>
      <c r="D343" s="19" t="s">
        <v>418</v>
      </c>
      <c r="E343" s="44" t="s">
        <v>20</v>
      </c>
      <c r="F343" s="18">
        <v>3.5724000000000003E-3</v>
      </c>
      <c r="G343" s="20">
        <v>2.9770000000000003</v>
      </c>
      <c r="H343" s="18">
        <f t="shared" si="10"/>
        <v>2.9770000000000005E-3</v>
      </c>
      <c r="I343" s="31">
        <f t="shared" si="11"/>
        <v>5.9539999999999984E-4</v>
      </c>
    </row>
    <row r="344" spans="1:9" ht="25.5" x14ac:dyDescent="0.25">
      <c r="A344" s="43" t="s">
        <v>8</v>
      </c>
      <c r="B344" s="12"/>
      <c r="C344" s="42" t="s">
        <v>938</v>
      </c>
      <c r="D344" s="19" t="s">
        <v>419</v>
      </c>
      <c r="E344" s="44" t="s">
        <v>20</v>
      </c>
      <c r="F344" s="18">
        <v>6.3204000000000003E-3</v>
      </c>
      <c r="G344" s="20">
        <v>5.2670000000000003</v>
      </c>
      <c r="H344" s="18">
        <f t="shared" si="10"/>
        <v>5.267E-3</v>
      </c>
      <c r="I344" s="31">
        <f t="shared" si="11"/>
        <v>1.0534000000000003E-3</v>
      </c>
    </row>
    <row r="345" spans="1:9" ht="25.5" x14ac:dyDescent="0.25">
      <c r="A345" s="43" t="s">
        <v>8</v>
      </c>
      <c r="B345" s="12"/>
      <c r="C345" s="42" t="s">
        <v>938</v>
      </c>
      <c r="D345" s="19" t="s">
        <v>525</v>
      </c>
      <c r="E345" s="44" t="s">
        <v>24</v>
      </c>
      <c r="F345" s="18">
        <v>9.6155999999999985E-3</v>
      </c>
      <c r="G345" s="20">
        <v>8.0129999999999999</v>
      </c>
      <c r="H345" s="18">
        <f t="shared" si="10"/>
        <v>8.0129999999999993E-3</v>
      </c>
      <c r="I345" s="31">
        <f t="shared" si="11"/>
        <v>1.6025999999999992E-3</v>
      </c>
    </row>
    <row r="346" spans="1:9" ht="25.5" x14ac:dyDescent="0.25">
      <c r="A346" s="43" t="s">
        <v>8</v>
      </c>
      <c r="B346" s="12"/>
      <c r="C346" s="42" t="s">
        <v>939</v>
      </c>
      <c r="D346" s="19" t="s">
        <v>526</v>
      </c>
      <c r="E346" s="44" t="s">
        <v>24</v>
      </c>
      <c r="F346" s="18">
        <v>9.7983600000000004E-2</v>
      </c>
      <c r="G346" s="20">
        <v>81.653000000000006</v>
      </c>
      <c r="H346" s="18">
        <f t="shared" si="10"/>
        <v>8.1653000000000003E-2</v>
      </c>
      <c r="I346" s="31">
        <f t="shared" si="11"/>
        <v>1.6330600000000001E-2</v>
      </c>
    </row>
    <row r="347" spans="1:9" ht="25.5" x14ac:dyDescent="0.25">
      <c r="A347" s="43" t="s">
        <v>8</v>
      </c>
      <c r="B347" s="12"/>
      <c r="C347" s="42" t="s">
        <v>939</v>
      </c>
      <c r="D347" s="19" t="s">
        <v>527</v>
      </c>
      <c r="E347" s="44" t="s">
        <v>13</v>
      </c>
      <c r="F347" s="18">
        <v>0.25588559999999994</v>
      </c>
      <c r="G347" s="20">
        <v>213.23799999999997</v>
      </c>
      <c r="H347" s="18">
        <f t="shared" si="10"/>
        <v>0.21323799999999998</v>
      </c>
      <c r="I347" s="31">
        <f t="shared" si="11"/>
        <v>4.2647599999999952E-2</v>
      </c>
    </row>
    <row r="348" spans="1:9" ht="15.75" x14ac:dyDescent="0.25">
      <c r="A348" s="43" t="s">
        <v>8</v>
      </c>
      <c r="B348" s="12"/>
      <c r="C348" s="42" t="s">
        <v>939</v>
      </c>
      <c r="D348" s="19" t="s">
        <v>528</v>
      </c>
      <c r="E348" s="44" t="s">
        <v>24</v>
      </c>
      <c r="F348" s="18">
        <v>2.2682399999999998E-2</v>
      </c>
      <c r="G348" s="20">
        <v>18.901999999999997</v>
      </c>
      <c r="H348" s="18">
        <f t="shared" si="10"/>
        <v>1.8901999999999999E-2</v>
      </c>
      <c r="I348" s="31">
        <f t="shared" si="11"/>
        <v>3.7803999999999997E-3</v>
      </c>
    </row>
    <row r="349" spans="1:9" ht="15.75" x14ac:dyDescent="0.25">
      <c r="A349" s="43" t="s">
        <v>8</v>
      </c>
      <c r="B349" s="12"/>
      <c r="C349" s="42" t="s">
        <v>940</v>
      </c>
      <c r="D349" s="19" t="s">
        <v>360</v>
      </c>
      <c r="E349" s="44" t="s">
        <v>20</v>
      </c>
      <c r="F349" s="18">
        <v>3.1872000000000003E-3</v>
      </c>
      <c r="G349" s="21">
        <v>2.6560000000000001</v>
      </c>
      <c r="H349" s="18">
        <f t="shared" si="10"/>
        <v>2.6559999999999999E-3</v>
      </c>
      <c r="I349" s="31">
        <f t="shared" si="11"/>
        <v>5.3120000000000034E-4</v>
      </c>
    </row>
    <row r="350" spans="1:9" ht="25.5" x14ac:dyDescent="0.25">
      <c r="A350" s="43" t="s">
        <v>8</v>
      </c>
      <c r="B350" s="12"/>
      <c r="C350" s="42" t="s">
        <v>941</v>
      </c>
      <c r="D350" s="19" t="s">
        <v>361</v>
      </c>
      <c r="E350" s="44" t="s">
        <v>20</v>
      </c>
      <c r="F350" s="18">
        <v>2.4648000000000001E-3</v>
      </c>
      <c r="G350" s="21">
        <v>2.0539999999999998</v>
      </c>
      <c r="H350" s="18">
        <f t="shared" si="10"/>
        <v>2.0539999999999998E-3</v>
      </c>
      <c r="I350" s="31">
        <f t="shared" si="11"/>
        <v>4.1080000000000023E-4</v>
      </c>
    </row>
    <row r="351" spans="1:9" ht="15.75" x14ac:dyDescent="0.25">
      <c r="A351" s="43" t="s">
        <v>8</v>
      </c>
      <c r="B351" s="12"/>
      <c r="C351" s="42" t="s">
        <v>942</v>
      </c>
      <c r="D351" s="19" t="s">
        <v>529</v>
      </c>
      <c r="E351" s="44" t="s">
        <v>24</v>
      </c>
      <c r="F351" s="18">
        <v>9.2580000000000006E-3</v>
      </c>
      <c r="G351" s="21">
        <v>7.7150000000000007</v>
      </c>
      <c r="H351" s="18">
        <f t="shared" si="10"/>
        <v>7.7150000000000005E-3</v>
      </c>
      <c r="I351" s="31">
        <f t="shared" si="11"/>
        <v>1.5430000000000001E-3</v>
      </c>
    </row>
    <row r="352" spans="1:9" ht="15.75" x14ac:dyDescent="0.25">
      <c r="A352" s="43" t="s">
        <v>8</v>
      </c>
      <c r="B352" s="12"/>
      <c r="C352" s="42" t="s">
        <v>943</v>
      </c>
      <c r="D352" s="19" t="s">
        <v>362</v>
      </c>
      <c r="E352" s="44" t="s">
        <v>20</v>
      </c>
      <c r="F352" s="18">
        <v>8.8440000000000057E-4</v>
      </c>
      <c r="G352" s="21">
        <v>0.73700000000000043</v>
      </c>
      <c r="H352" s="18">
        <f t="shared" si="10"/>
        <v>7.3700000000000046E-4</v>
      </c>
      <c r="I352" s="31">
        <f t="shared" si="11"/>
        <v>1.4740000000000011E-4</v>
      </c>
    </row>
    <row r="353" spans="1:9" ht="15.75" x14ac:dyDescent="0.25">
      <c r="A353" s="43" t="s">
        <v>8</v>
      </c>
      <c r="B353" s="12"/>
      <c r="C353" s="42" t="s">
        <v>944</v>
      </c>
      <c r="D353" s="19" t="s">
        <v>530</v>
      </c>
      <c r="E353" s="44" t="s">
        <v>24</v>
      </c>
      <c r="F353" s="18">
        <v>9.8132400000000022E-2</v>
      </c>
      <c r="G353" s="21">
        <v>81.777000000000015</v>
      </c>
      <c r="H353" s="18">
        <f t="shared" si="10"/>
        <v>8.1777000000000016E-2</v>
      </c>
      <c r="I353" s="31">
        <f t="shared" si="11"/>
        <v>1.6355400000000006E-2</v>
      </c>
    </row>
    <row r="354" spans="1:9" ht="25.5" x14ac:dyDescent="0.25">
      <c r="A354" s="43" t="s">
        <v>8</v>
      </c>
      <c r="B354" s="12"/>
      <c r="C354" s="42" t="s">
        <v>945</v>
      </c>
      <c r="D354" s="19" t="s">
        <v>363</v>
      </c>
      <c r="E354" s="44" t="s">
        <v>13</v>
      </c>
      <c r="F354" s="18">
        <v>0.24125400000000002</v>
      </c>
      <c r="G354" s="21">
        <v>201.04500000000002</v>
      </c>
      <c r="H354" s="18">
        <f t="shared" si="10"/>
        <v>0.20104500000000003</v>
      </c>
      <c r="I354" s="31">
        <f t="shared" si="11"/>
        <v>4.0208999999999995E-2</v>
      </c>
    </row>
    <row r="355" spans="1:9" ht="38.25" x14ac:dyDescent="0.25">
      <c r="A355" s="43" t="s">
        <v>8</v>
      </c>
      <c r="B355" s="12"/>
      <c r="C355" s="42" t="s">
        <v>946</v>
      </c>
      <c r="D355" s="19" t="s">
        <v>531</v>
      </c>
      <c r="E355" s="44" t="s">
        <v>20</v>
      </c>
      <c r="F355" s="18">
        <v>4.1916000000000002E-3</v>
      </c>
      <c r="G355" s="21">
        <v>3.4930000000000003</v>
      </c>
      <c r="H355" s="18">
        <f t="shared" si="10"/>
        <v>3.4930000000000004E-3</v>
      </c>
      <c r="I355" s="31">
        <f t="shared" si="11"/>
        <v>6.9859999999999974E-4</v>
      </c>
    </row>
    <row r="356" spans="1:9" ht="38.25" x14ac:dyDescent="0.25">
      <c r="A356" s="43" t="s">
        <v>8</v>
      </c>
      <c r="B356" s="12"/>
      <c r="C356" s="42" t="s">
        <v>947</v>
      </c>
      <c r="D356" s="19" t="s">
        <v>420</v>
      </c>
      <c r="E356" s="44" t="s">
        <v>20</v>
      </c>
      <c r="F356" s="18">
        <v>2.2799999999999995E-3</v>
      </c>
      <c r="G356" s="21">
        <v>1.8999999999999997</v>
      </c>
      <c r="H356" s="18">
        <f t="shared" si="10"/>
        <v>1.8999999999999998E-3</v>
      </c>
      <c r="I356" s="31">
        <f t="shared" si="11"/>
        <v>3.799999999999997E-4</v>
      </c>
    </row>
    <row r="357" spans="1:9" ht="25.5" x14ac:dyDescent="0.25">
      <c r="A357" s="43" t="s">
        <v>8</v>
      </c>
      <c r="B357" s="12"/>
      <c r="C357" s="42" t="s">
        <v>948</v>
      </c>
      <c r="D357" s="19" t="s">
        <v>364</v>
      </c>
      <c r="E357" s="44" t="s">
        <v>20</v>
      </c>
      <c r="F357" s="18">
        <v>4.0824000000000008E-3</v>
      </c>
      <c r="G357" s="21">
        <v>3.402000000000001</v>
      </c>
      <c r="H357" s="18">
        <f t="shared" si="10"/>
        <v>3.4020000000000009E-3</v>
      </c>
      <c r="I357" s="31">
        <f t="shared" si="11"/>
        <v>6.8039999999999984E-4</v>
      </c>
    </row>
    <row r="358" spans="1:9" ht="15.75" x14ac:dyDescent="0.25">
      <c r="A358" s="43" t="s">
        <v>8</v>
      </c>
      <c r="B358" s="12"/>
      <c r="C358" s="42" t="s">
        <v>949</v>
      </c>
      <c r="D358" s="19" t="s">
        <v>365</v>
      </c>
      <c r="E358" s="44" t="s">
        <v>20</v>
      </c>
      <c r="F358" s="18">
        <v>3.2855999999999992E-3</v>
      </c>
      <c r="G358" s="21">
        <v>2.7379999999999995</v>
      </c>
      <c r="H358" s="18">
        <f t="shared" si="10"/>
        <v>2.7379999999999995E-3</v>
      </c>
      <c r="I358" s="31">
        <f t="shared" si="11"/>
        <v>5.4759999999999965E-4</v>
      </c>
    </row>
    <row r="359" spans="1:9" ht="25.5" x14ac:dyDescent="0.25">
      <c r="A359" s="43" t="s">
        <v>8</v>
      </c>
      <c r="B359" s="12"/>
      <c r="C359" s="42" t="s">
        <v>950</v>
      </c>
      <c r="D359" s="19" t="s">
        <v>532</v>
      </c>
      <c r="E359" s="44" t="s">
        <v>20</v>
      </c>
      <c r="F359" s="18">
        <v>1.7028000000000004E-3</v>
      </c>
      <c r="G359" s="21">
        <v>1.4190000000000003</v>
      </c>
      <c r="H359" s="18">
        <f t="shared" si="10"/>
        <v>1.4190000000000003E-3</v>
      </c>
      <c r="I359" s="31">
        <f t="shared" si="11"/>
        <v>2.8380000000000007E-4</v>
      </c>
    </row>
    <row r="360" spans="1:9" ht="15.75" x14ac:dyDescent="0.25">
      <c r="A360" s="43" t="s">
        <v>8</v>
      </c>
      <c r="B360" s="12"/>
      <c r="C360" s="42" t="s">
        <v>951</v>
      </c>
      <c r="D360" s="19" t="s">
        <v>585</v>
      </c>
      <c r="E360" s="44" t="s">
        <v>24</v>
      </c>
      <c r="F360" s="18">
        <v>9.528E-3</v>
      </c>
      <c r="G360" s="21">
        <v>7.94</v>
      </c>
      <c r="H360" s="18">
        <f t="shared" si="10"/>
        <v>7.9400000000000009E-3</v>
      </c>
      <c r="I360" s="31">
        <f t="shared" si="11"/>
        <v>1.5879999999999991E-3</v>
      </c>
    </row>
    <row r="361" spans="1:9" ht="25.5" x14ac:dyDescent="0.25">
      <c r="A361" s="43" t="s">
        <v>8</v>
      </c>
      <c r="B361" s="12"/>
      <c r="C361" s="42" t="s">
        <v>952</v>
      </c>
      <c r="D361" s="19" t="s">
        <v>421</v>
      </c>
      <c r="E361" s="44" t="s">
        <v>20</v>
      </c>
      <c r="F361" s="18">
        <v>5.7672000000000001E-3</v>
      </c>
      <c r="G361" s="21">
        <v>4.806</v>
      </c>
      <c r="H361" s="18">
        <f t="shared" si="10"/>
        <v>4.8060000000000004E-3</v>
      </c>
      <c r="I361" s="31">
        <f t="shared" si="11"/>
        <v>9.6119999999999973E-4</v>
      </c>
    </row>
    <row r="362" spans="1:9" ht="15.75" x14ac:dyDescent="0.25">
      <c r="A362" s="43" t="s">
        <v>8</v>
      </c>
      <c r="B362" s="12"/>
      <c r="C362" s="42" t="s">
        <v>953</v>
      </c>
      <c r="D362" s="19" t="s">
        <v>533</v>
      </c>
      <c r="E362" s="44" t="s">
        <v>20</v>
      </c>
      <c r="F362" s="18">
        <v>5.8955999999999991E-3</v>
      </c>
      <c r="G362" s="21">
        <v>4.9129999999999994</v>
      </c>
      <c r="H362" s="18">
        <f t="shared" si="10"/>
        <v>4.912999999999999E-3</v>
      </c>
      <c r="I362" s="31">
        <f t="shared" si="11"/>
        <v>9.8260000000000014E-4</v>
      </c>
    </row>
    <row r="363" spans="1:9" ht="25.5" x14ac:dyDescent="0.25">
      <c r="A363" s="43" t="s">
        <v>8</v>
      </c>
      <c r="B363" s="12"/>
      <c r="C363" s="42" t="s">
        <v>954</v>
      </c>
      <c r="D363" s="19" t="s">
        <v>534</v>
      </c>
      <c r="E363" s="44" t="s">
        <v>20</v>
      </c>
      <c r="F363" s="18">
        <v>4.312800000000002E-3</v>
      </c>
      <c r="G363" s="21">
        <v>3.5940000000000016</v>
      </c>
      <c r="H363" s="18">
        <f t="shared" si="10"/>
        <v>3.5940000000000017E-3</v>
      </c>
      <c r="I363" s="31">
        <f t="shared" si="11"/>
        <v>7.1880000000000034E-4</v>
      </c>
    </row>
    <row r="364" spans="1:9" ht="15.75" x14ac:dyDescent="0.25">
      <c r="A364" s="43" t="s">
        <v>8</v>
      </c>
      <c r="B364" s="12"/>
      <c r="C364" s="42" t="s">
        <v>955</v>
      </c>
      <c r="D364" s="19" t="s">
        <v>366</v>
      </c>
      <c r="E364" s="44" t="s">
        <v>17</v>
      </c>
      <c r="F364" s="18">
        <v>1.3560000000000007E-4</v>
      </c>
      <c r="G364" s="21">
        <v>0.11300000000000007</v>
      </c>
      <c r="H364" s="18">
        <f t="shared" si="10"/>
        <v>1.1300000000000008E-4</v>
      </c>
      <c r="I364" s="31">
        <f t="shared" si="11"/>
        <v>2.2599999999999994E-5</v>
      </c>
    </row>
    <row r="365" spans="1:9" ht="25.5" x14ac:dyDescent="0.25">
      <c r="A365" s="43" t="s">
        <v>8</v>
      </c>
      <c r="B365" s="12"/>
      <c r="C365" s="42" t="s">
        <v>955</v>
      </c>
      <c r="D365" s="19" t="s">
        <v>422</v>
      </c>
      <c r="E365" s="44" t="s">
        <v>20</v>
      </c>
      <c r="F365" s="18">
        <v>1.0668000000000006E-3</v>
      </c>
      <c r="G365" s="21">
        <v>0.88900000000000057</v>
      </c>
      <c r="H365" s="18">
        <f t="shared" si="10"/>
        <v>8.8900000000000058E-4</v>
      </c>
      <c r="I365" s="31">
        <f t="shared" si="11"/>
        <v>1.7779999999999998E-4</v>
      </c>
    </row>
    <row r="366" spans="1:9" ht="15.75" x14ac:dyDescent="0.25">
      <c r="A366" s="43" t="s">
        <v>8</v>
      </c>
      <c r="B366" s="12"/>
      <c r="C366" s="42" t="s">
        <v>956</v>
      </c>
      <c r="D366" s="19" t="s">
        <v>623</v>
      </c>
      <c r="E366" s="44" t="s">
        <v>20</v>
      </c>
      <c r="F366" s="18">
        <v>2.4803999999999994E-3</v>
      </c>
      <c r="G366" s="21">
        <v>2.0669999999999997</v>
      </c>
      <c r="H366" s="18">
        <f t="shared" si="10"/>
        <v>2.0669999999999998E-3</v>
      </c>
      <c r="I366" s="31">
        <f t="shared" si="11"/>
        <v>4.1339999999999953E-4</v>
      </c>
    </row>
    <row r="367" spans="1:9" ht="15.75" x14ac:dyDescent="0.25">
      <c r="A367" s="43" t="s">
        <v>8</v>
      </c>
      <c r="B367" s="12"/>
      <c r="C367" s="42" t="s">
        <v>957</v>
      </c>
      <c r="D367" s="19" t="s">
        <v>367</v>
      </c>
      <c r="E367" s="44" t="s">
        <v>20</v>
      </c>
      <c r="F367" s="18">
        <v>1.0344000000000006E-3</v>
      </c>
      <c r="G367" s="21">
        <v>0.86200000000000054</v>
      </c>
      <c r="H367" s="18">
        <f t="shared" si="10"/>
        <v>8.6200000000000057E-4</v>
      </c>
      <c r="I367" s="31">
        <f t="shared" si="11"/>
        <v>1.7240000000000007E-4</v>
      </c>
    </row>
    <row r="368" spans="1:9" ht="25.5" x14ac:dyDescent="0.25">
      <c r="A368" s="43" t="s">
        <v>8</v>
      </c>
      <c r="B368" s="12"/>
      <c r="C368" s="42" t="s">
        <v>957</v>
      </c>
      <c r="D368" s="19" t="s">
        <v>624</v>
      </c>
      <c r="E368" s="44" t="s">
        <v>24</v>
      </c>
      <c r="F368" s="18">
        <v>1.37016E-2</v>
      </c>
      <c r="G368" s="21">
        <v>11.417999999999999</v>
      </c>
      <c r="H368" s="18">
        <f t="shared" si="10"/>
        <v>1.1417999999999999E-2</v>
      </c>
      <c r="I368" s="31">
        <f t="shared" si="11"/>
        <v>2.2836000000000002E-3</v>
      </c>
    </row>
    <row r="369" spans="1:9" ht="51" x14ac:dyDescent="0.25">
      <c r="A369" s="43" t="s">
        <v>8</v>
      </c>
      <c r="B369" s="12"/>
      <c r="C369" s="42" t="s">
        <v>958</v>
      </c>
      <c r="D369" s="19" t="s">
        <v>535</v>
      </c>
      <c r="E369" s="44" t="s">
        <v>20</v>
      </c>
      <c r="F369" s="18">
        <v>2.4504000000000006E-3</v>
      </c>
      <c r="G369" s="21">
        <v>2.0420000000000007</v>
      </c>
      <c r="H369" s="18">
        <f t="shared" si="10"/>
        <v>2.0420000000000008E-3</v>
      </c>
      <c r="I369" s="31">
        <f t="shared" si="11"/>
        <v>4.0839999999999974E-4</v>
      </c>
    </row>
    <row r="370" spans="1:9" ht="25.5" x14ac:dyDescent="0.25">
      <c r="A370" s="43" t="s">
        <v>8</v>
      </c>
      <c r="B370" s="12"/>
      <c r="C370" s="42" t="s">
        <v>959</v>
      </c>
      <c r="D370" s="19" t="s">
        <v>368</v>
      </c>
      <c r="E370" s="44" t="s">
        <v>24</v>
      </c>
      <c r="F370" s="18">
        <v>8.4795599999999999E-2</v>
      </c>
      <c r="G370" s="21">
        <v>70.662999999999997</v>
      </c>
      <c r="H370" s="18">
        <f t="shared" si="10"/>
        <v>7.0663000000000004E-2</v>
      </c>
      <c r="I370" s="31">
        <f t="shared" si="11"/>
        <v>1.4132599999999995E-2</v>
      </c>
    </row>
    <row r="371" spans="1:9" ht="38.25" x14ac:dyDescent="0.25">
      <c r="A371" s="43" t="s">
        <v>8</v>
      </c>
      <c r="B371" s="12"/>
      <c r="C371" s="42" t="s">
        <v>960</v>
      </c>
      <c r="D371" s="19" t="s">
        <v>369</v>
      </c>
      <c r="E371" s="44" t="s">
        <v>20</v>
      </c>
      <c r="F371" s="18">
        <v>2.2956000000000005E-3</v>
      </c>
      <c r="G371" s="21">
        <v>1.9130000000000003</v>
      </c>
      <c r="H371" s="18">
        <f t="shared" si="10"/>
        <v>1.9130000000000002E-3</v>
      </c>
      <c r="I371" s="31">
        <f t="shared" si="11"/>
        <v>3.826000000000003E-4</v>
      </c>
    </row>
    <row r="372" spans="1:9" ht="15.75" x14ac:dyDescent="0.25">
      <c r="A372" s="43" t="s">
        <v>8</v>
      </c>
      <c r="B372" s="12"/>
      <c r="C372" s="42" t="s">
        <v>961</v>
      </c>
      <c r="D372" s="19" t="s">
        <v>536</v>
      </c>
      <c r="E372" s="44" t="s">
        <v>24</v>
      </c>
      <c r="F372" s="18">
        <v>1.6583999999999995E-2</v>
      </c>
      <c r="G372" s="21">
        <v>13.819999999999999</v>
      </c>
      <c r="H372" s="18">
        <f t="shared" si="10"/>
        <v>1.3819999999999999E-2</v>
      </c>
      <c r="I372" s="31">
        <f t="shared" si="11"/>
        <v>2.7639999999999956E-3</v>
      </c>
    </row>
    <row r="373" spans="1:9" ht="15.75" x14ac:dyDescent="0.25">
      <c r="A373" s="43" t="s">
        <v>8</v>
      </c>
      <c r="B373" s="12"/>
      <c r="C373" s="42" t="s">
        <v>962</v>
      </c>
      <c r="D373" s="19" t="s">
        <v>370</v>
      </c>
      <c r="E373" s="44" t="s">
        <v>20</v>
      </c>
      <c r="F373" s="18">
        <v>3.7103999999999995E-3</v>
      </c>
      <c r="G373" s="21">
        <v>3.0919999999999996</v>
      </c>
      <c r="H373" s="18">
        <f t="shared" si="10"/>
        <v>3.0919999999999997E-3</v>
      </c>
      <c r="I373" s="31">
        <f t="shared" si="11"/>
        <v>6.1839999999999985E-4</v>
      </c>
    </row>
    <row r="374" spans="1:9" ht="25.5" x14ac:dyDescent="0.25">
      <c r="A374" s="43" t="s">
        <v>8</v>
      </c>
      <c r="B374" s="12"/>
      <c r="C374" s="42" t="s">
        <v>963</v>
      </c>
      <c r="D374" s="19" t="s">
        <v>371</v>
      </c>
      <c r="E374" s="44" t="s">
        <v>17</v>
      </c>
      <c r="F374" s="18">
        <v>4.3200000000000015E-4</v>
      </c>
      <c r="G374" s="21">
        <v>0.36000000000000015</v>
      </c>
      <c r="H374" s="18">
        <f t="shared" si="10"/>
        <v>3.6000000000000013E-4</v>
      </c>
      <c r="I374" s="31">
        <f t="shared" si="11"/>
        <v>7.2000000000000015E-5</v>
      </c>
    </row>
    <row r="375" spans="1:9" ht="25.5" x14ac:dyDescent="0.25">
      <c r="A375" s="43" t="s">
        <v>8</v>
      </c>
      <c r="B375" s="12"/>
      <c r="C375" s="42" t="s">
        <v>964</v>
      </c>
      <c r="D375" s="19" t="s">
        <v>423</v>
      </c>
      <c r="E375" s="44" t="s">
        <v>20</v>
      </c>
      <c r="F375" s="18">
        <v>3.6600000000000001E-3</v>
      </c>
      <c r="G375" s="21">
        <v>3.0500000000000003</v>
      </c>
      <c r="H375" s="18">
        <f t="shared" si="10"/>
        <v>3.0500000000000002E-3</v>
      </c>
      <c r="I375" s="31">
        <f t="shared" si="11"/>
        <v>6.0999999999999987E-4</v>
      </c>
    </row>
    <row r="376" spans="1:9" ht="15.75" x14ac:dyDescent="0.25">
      <c r="A376" s="43" t="s">
        <v>8</v>
      </c>
      <c r="B376" s="12"/>
      <c r="C376" s="42" t="s">
        <v>965</v>
      </c>
      <c r="D376" s="19" t="s">
        <v>372</v>
      </c>
      <c r="E376" s="44" t="s">
        <v>17</v>
      </c>
      <c r="F376" s="18">
        <v>1.1760000000000007E-4</v>
      </c>
      <c r="G376" s="21">
        <v>9.8000000000000059E-2</v>
      </c>
      <c r="H376" s="18">
        <f t="shared" si="10"/>
        <v>9.8000000000000065E-5</v>
      </c>
      <c r="I376" s="31">
        <f t="shared" si="11"/>
        <v>1.9600000000000002E-5</v>
      </c>
    </row>
    <row r="377" spans="1:9" ht="15.75" x14ac:dyDescent="0.25">
      <c r="A377" s="43" t="s">
        <v>8</v>
      </c>
      <c r="B377" s="12"/>
      <c r="C377" s="42" t="s">
        <v>966</v>
      </c>
      <c r="D377" s="19" t="s">
        <v>373</v>
      </c>
      <c r="E377" s="44" t="s">
        <v>20</v>
      </c>
      <c r="F377" s="18">
        <v>1.4424000000000004E-3</v>
      </c>
      <c r="G377" s="21">
        <v>1.2020000000000004</v>
      </c>
      <c r="H377" s="18">
        <f t="shared" si="10"/>
        <v>1.2020000000000004E-3</v>
      </c>
      <c r="I377" s="31">
        <f t="shared" si="11"/>
        <v>2.4039999999999999E-4</v>
      </c>
    </row>
    <row r="378" spans="1:9" ht="15.75" x14ac:dyDescent="0.25">
      <c r="A378" s="43" t="s">
        <v>8</v>
      </c>
      <c r="B378" s="12"/>
      <c r="C378" s="42" t="s">
        <v>967</v>
      </c>
      <c r="D378" s="19" t="s">
        <v>374</v>
      </c>
      <c r="E378" s="44" t="s">
        <v>17</v>
      </c>
      <c r="F378" s="18">
        <v>5.2320000000000036E-4</v>
      </c>
      <c r="G378" s="21">
        <v>0.43600000000000028</v>
      </c>
      <c r="H378" s="18">
        <f t="shared" si="10"/>
        <v>4.360000000000003E-4</v>
      </c>
      <c r="I378" s="31">
        <f t="shared" si="11"/>
        <v>8.720000000000006E-5</v>
      </c>
    </row>
    <row r="379" spans="1:9" ht="15.75" x14ac:dyDescent="0.25">
      <c r="A379" s="43" t="s">
        <v>8</v>
      </c>
      <c r="B379" s="12"/>
      <c r="C379" s="42" t="s">
        <v>968</v>
      </c>
      <c r="D379" s="19" t="s">
        <v>375</v>
      </c>
      <c r="E379" s="44" t="s">
        <v>20</v>
      </c>
      <c r="F379" s="18">
        <v>3.2675999999999994E-3</v>
      </c>
      <c r="G379" s="21">
        <v>2.7229999999999994</v>
      </c>
      <c r="H379" s="18">
        <f t="shared" si="10"/>
        <v>2.7229999999999993E-3</v>
      </c>
      <c r="I379" s="31">
        <f t="shared" si="11"/>
        <v>5.4460000000000012E-4</v>
      </c>
    </row>
    <row r="380" spans="1:9" ht="15.75" x14ac:dyDescent="0.25">
      <c r="A380" s="43" t="s">
        <v>8</v>
      </c>
      <c r="B380" s="12"/>
      <c r="C380" s="42" t="s">
        <v>969</v>
      </c>
      <c r="D380" s="19" t="s">
        <v>537</v>
      </c>
      <c r="E380" s="44" t="s">
        <v>17</v>
      </c>
      <c r="F380" s="18">
        <v>1.0296000000000005E-3</v>
      </c>
      <c r="G380" s="21">
        <v>0.85800000000000054</v>
      </c>
      <c r="H380" s="18">
        <f t="shared" si="10"/>
        <v>8.5800000000000058E-4</v>
      </c>
      <c r="I380" s="31">
        <f t="shared" si="11"/>
        <v>1.7159999999999994E-4</v>
      </c>
    </row>
    <row r="381" spans="1:9" ht="15.75" x14ac:dyDescent="0.25">
      <c r="A381" s="43" t="s">
        <v>8</v>
      </c>
      <c r="B381" s="12"/>
      <c r="C381" s="42" t="s">
        <v>970</v>
      </c>
      <c r="D381" s="19" t="s">
        <v>424</v>
      </c>
      <c r="E381" s="44" t="s">
        <v>20</v>
      </c>
      <c r="F381" s="18">
        <v>3.6876000000000005E-3</v>
      </c>
      <c r="G381" s="21">
        <v>3.0730000000000008</v>
      </c>
      <c r="H381" s="18">
        <f t="shared" si="10"/>
        <v>3.0730000000000006E-3</v>
      </c>
      <c r="I381" s="31">
        <f t="shared" si="11"/>
        <v>6.1459999999999987E-4</v>
      </c>
    </row>
    <row r="382" spans="1:9" ht="15.75" x14ac:dyDescent="0.25">
      <c r="A382" s="43" t="s">
        <v>8</v>
      </c>
      <c r="B382" s="12"/>
      <c r="C382" s="42" t="s">
        <v>971</v>
      </c>
      <c r="D382" s="19" t="s">
        <v>538</v>
      </c>
      <c r="E382" s="44" t="s">
        <v>20</v>
      </c>
      <c r="F382" s="18">
        <v>2.0495999999999995E-3</v>
      </c>
      <c r="G382" s="21">
        <v>1.7079999999999997</v>
      </c>
      <c r="H382" s="18">
        <f t="shared" si="10"/>
        <v>1.7079999999999997E-3</v>
      </c>
      <c r="I382" s="31">
        <f t="shared" si="11"/>
        <v>3.4159999999999985E-4</v>
      </c>
    </row>
    <row r="383" spans="1:9" ht="25.5" x14ac:dyDescent="0.25">
      <c r="A383" s="43" t="s">
        <v>8</v>
      </c>
      <c r="B383" s="23"/>
      <c r="C383" s="42" t="s">
        <v>972</v>
      </c>
      <c r="D383" s="19" t="s">
        <v>539</v>
      </c>
      <c r="E383" s="44" t="s">
        <v>24</v>
      </c>
      <c r="F383" s="18">
        <v>3.5731199999999991E-2</v>
      </c>
      <c r="G383" s="21">
        <v>29.775999999999996</v>
      </c>
      <c r="H383" s="18">
        <f t="shared" si="10"/>
        <v>2.9775999999999997E-2</v>
      </c>
      <c r="I383" s="31">
        <f t="shared" si="11"/>
        <v>5.9551999999999938E-3</v>
      </c>
    </row>
    <row r="384" spans="1:9" ht="15.75" x14ac:dyDescent="0.25">
      <c r="A384" s="43" t="s">
        <v>8</v>
      </c>
      <c r="B384" s="23"/>
      <c r="C384" s="42" t="s">
        <v>973</v>
      </c>
      <c r="D384" s="19" t="s">
        <v>376</v>
      </c>
      <c r="E384" s="44" t="s">
        <v>24</v>
      </c>
      <c r="F384" s="18">
        <v>1.0430400000000001E-2</v>
      </c>
      <c r="G384" s="21">
        <v>8.6920000000000002</v>
      </c>
      <c r="H384" s="18">
        <f t="shared" si="10"/>
        <v>8.6920000000000001E-3</v>
      </c>
      <c r="I384" s="31">
        <f t="shared" si="11"/>
        <v>1.7384000000000011E-3</v>
      </c>
    </row>
    <row r="385" spans="1:9" ht="25.5" x14ac:dyDescent="0.25">
      <c r="A385" s="43" t="s">
        <v>8</v>
      </c>
      <c r="B385" s="23"/>
      <c r="C385" s="42" t="s">
        <v>974</v>
      </c>
      <c r="D385" s="19" t="s">
        <v>540</v>
      </c>
      <c r="E385" s="44" t="s">
        <v>24</v>
      </c>
      <c r="F385" s="18">
        <v>5.5993200000000014E-2</v>
      </c>
      <c r="G385" s="21">
        <v>46.661000000000016</v>
      </c>
      <c r="H385" s="18">
        <f t="shared" si="10"/>
        <v>4.6661000000000015E-2</v>
      </c>
      <c r="I385" s="31">
        <f t="shared" si="11"/>
        <v>9.3321999999999988E-3</v>
      </c>
    </row>
    <row r="386" spans="1:9" ht="25.5" x14ac:dyDescent="0.25">
      <c r="A386" s="43" t="s">
        <v>8</v>
      </c>
      <c r="B386" s="23"/>
      <c r="C386" s="42" t="s">
        <v>975</v>
      </c>
      <c r="D386" s="19" t="s">
        <v>377</v>
      </c>
      <c r="E386" s="44" t="s">
        <v>20</v>
      </c>
      <c r="F386" s="18">
        <v>3.9431999999999991E-3</v>
      </c>
      <c r="G386" s="21">
        <v>3.2859999999999991</v>
      </c>
      <c r="H386" s="18">
        <f t="shared" si="10"/>
        <v>3.285999999999999E-3</v>
      </c>
      <c r="I386" s="31">
        <f t="shared" si="11"/>
        <v>6.5720000000000015E-4</v>
      </c>
    </row>
    <row r="387" spans="1:9" ht="15.75" x14ac:dyDescent="0.25">
      <c r="A387" s="43" t="s">
        <v>8</v>
      </c>
      <c r="B387" s="23"/>
      <c r="C387" s="42" t="s">
        <v>976</v>
      </c>
      <c r="D387" s="19" t="s">
        <v>425</v>
      </c>
      <c r="E387" s="44" t="s">
        <v>17</v>
      </c>
      <c r="F387" s="18">
        <v>5.7720000000000037E-4</v>
      </c>
      <c r="G387" s="21">
        <v>0.48100000000000032</v>
      </c>
      <c r="H387" s="18">
        <f t="shared" si="10"/>
        <v>4.8100000000000031E-4</v>
      </c>
      <c r="I387" s="31">
        <f t="shared" si="11"/>
        <v>9.6200000000000062E-5</v>
      </c>
    </row>
    <row r="388" spans="1:9" ht="15.75" x14ac:dyDescent="0.25">
      <c r="A388" s="43" t="s">
        <v>8</v>
      </c>
      <c r="B388" s="23"/>
      <c r="C388" s="42" t="s">
        <v>976</v>
      </c>
      <c r="D388" s="19" t="s">
        <v>625</v>
      </c>
      <c r="E388" s="44" t="s">
        <v>20</v>
      </c>
      <c r="F388" s="18">
        <v>2.4311999999999997E-3</v>
      </c>
      <c r="G388" s="21">
        <v>2.0259999999999998</v>
      </c>
      <c r="H388" s="18">
        <f t="shared" si="10"/>
        <v>2.0259999999999996E-3</v>
      </c>
      <c r="I388" s="31">
        <f t="shared" si="11"/>
        <v>4.0520000000000009E-4</v>
      </c>
    </row>
    <row r="389" spans="1:9" ht="25.5" x14ac:dyDescent="0.25">
      <c r="A389" s="43" t="s">
        <v>8</v>
      </c>
      <c r="B389" s="23"/>
      <c r="C389" s="42" t="s">
        <v>977</v>
      </c>
      <c r="D389" s="19" t="s">
        <v>541</v>
      </c>
      <c r="E389" s="44" t="s">
        <v>20</v>
      </c>
      <c r="F389" s="18">
        <v>4.2468000000000002E-3</v>
      </c>
      <c r="G389" s="21">
        <v>3.5390000000000006</v>
      </c>
      <c r="H389" s="18">
        <f t="shared" si="10"/>
        <v>3.5390000000000005E-3</v>
      </c>
      <c r="I389" s="31">
        <f t="shared" si="11"/>
        <v>7.0779999999999975E-4</v>
      </c>
    </row>
    <row r="390" spans="1:9" ht="25.5" x14ac:dyDescent="0.25">
      <c r="A390" s="43" t="s">
        <v>8</v>
      </c>
      <c r="B390" s="23"/>
      <c r="C390" s="42" t="s">
        <v>978</v>
      </c>
      <c r="D390" s="19" t="s">
        <v>378</v>
      </c>
      <c r="E390" s="44" t="s">
        <v>20</v>
      </c>
      <c r="F390" s="18">
        <v>7.377599999999998E-3</v>
      </c>
      <c r="G390" s="21">
        <v>6.1479999999999988</v>
      </c>
      <c r="H390" s="18">
        <f t="shared" si="10"/>
        <v>6.147999999999999E-3</v>
      </c>
      <c r="I390" s="31">
        <f t="shared" si="11"/>
        <v>1.2295999999999991E-3</v>
      </c>
    </row>
    <row r="391" spans="1:9" ht="38.25" x14ac:dyDescent="0.25">
      <c r="A391" s="43" t="s">
        <v>8</v>
      </c>
      <c r="B391" s="23"/>
      <c r="C391" s="42" t="s">
        <v>979</v>
      </c>
      <c r="D391" s="19" t="s">
        <v>379</v>
      </c>
      <c r="E391" s="44" t="s">
        <v>13</v>
      </c>
      <c r="F391" s="18">
        <v>9.9079199999999992E-2</v>
      </c>
      <c r="G391" s="21">
        <v>82.565999999999988</v>
      </c>
      <c r="H391" s="18">
        <f t="shared" si="10"/>
        <v>8.2565999999999987E-2</v>
      </c>
      <c r="I391" s="31">
        <f t="shared" si="11"/>
        <v>1.6513200000000006E-2</v>
      </c>
    </row>
    <row r="392" spans="1:9" ht="25.5" x14ac:dyDescent="0.25">
      <c r="A392" s="43" t="s">
        <v>8</v>
      </c>
      <c r="B392" s="23"/>
      <c r="C392" s="42" t="s">
        <v>979</v>
      </c>
      <c r="D392" s="19" t="s">
        <v>626</v>
      </c>
      <c r="E392" s="44" t="s">
        <v>24</v>
      </c>
      <c r="F392" s="18">
        <v>8.2155600000000009E-2</v>
      </c>
      <c r="G392" s="21">
        <v>68.463000000000008</v>
      </c>
      <c r="H392" s="18">
        <f t="shared" si="10"/>
        <v>6.846300000000001E-2</v>
      </c>
      <c r="I392" s="31">
        <f t="shared" si="11"/>
        <v>1.3692599999999999E-2</v>
      </c>
    </row>
    <row r="393" spans="1:9" ht="25.5" x14ac:dyDescent="0.25">
      <c r="A393" s="43" t="s">
        <v>8</v>
      </c>
      <c r="B393" s="23"/>
      <c r="C393" s="42" t="s">
        <v>980</v>
      </c>
      <c r="D393" s="19" t="s">
        <v>426</v>
      </c>
      <c r="E393" s="44" t="s">
        <v>20</v>
      </c>
      <c r="F393" s="18">
        <v>4.8732000000000003E-3</v>
      </c>
      <c r="G393" s="21">
        <v>4.0610000000000008</v>
      </c>
      <c r="H393" s="18">
        <f t="shared" si="10"/>
        <v>4.0610000000000012E-3</v>
      </c>
      <c r="I393" s="31">
        <f t="shared" si="11"/>
        <v>8.1219999999999903E-4</v>
      </c>
    </row>
    <row r="394" spans="1:9" ht="15.75" x14ac:dyDescent="0.25">
      <c r="A394" s="43" t="s">
        <v>8</v>
      </c>
      <c r="B394" s="23"/>
      <c r="C394" s="42" t="s">
        <v>981</v>
      </c>
      <c r="D394" s="19" t="s">
        <v>645</v>
      </c>
      <c r="E394" s="44" t="s">
        <v>20</v>
      </c>
      <c r="F394" s="18">
        <v>1.6871999999999998E-3</v>
      </c>
      <c r="G394" s="21">
        <v>1.4059999999999999</v>
      </c>
      <c r="H394" s="18">
        <f t="shared" si="10"/>
        <v>1.4059999999999999E-3</v>
      </c>
      <c r="I394" s="31">
        <f t="shared" si="11"/>
        <v>2.811999999999999E-4</v>
      </c>
    </row>
    <row r="395" spans="1:9" ht="15.75" x14ac:dyDescent="0.25">
      <c r="A395" s="43" t="s">
        <v>8</v>
      </c>
      <c r="B395" s="23"/>
      <c r="C395" s="42" t="s">
        <v>982</v>
      </c>
      <c r="D395" s="19" t="s">
        <v>380</v>
      </c>
      <c r="E395" s="44" t="s">
        <v>24</v>
      </c>
      <c r="F395" s="18">
        <v>4.5922799999999986E-2</v>
      </c>
      <c r="G395" s="21">
        <v>38.268999999999991</v>
      </c>
      <c r="H395" s="18">
        <f t="shared" si="10"/>
        <v>3.8268999999999991E-2</v>
      </c>
      <c r="I395" s="31">
        <f t="shared" si="11"/>
        <v>7.6537999999999953E-3</v>
      </c>
    </row>
    <row r="396" spans="1:9" ht="25.5" x14ac:dyDescent="0.25">
      <c r="A396" s="43" t="s">
        <v>640</v>
      </c>
      <c r="B396" s="23"/>
      <c r="C396" s="42" t="s">
        <v>983</v>
      </c>
      <c r="D396" s="19" t="s">
        <v>627</v>
      </c>
      <c r="E396" s="44" t="s">
        <v>13</v>
      </c>
      <c r="F396" s="18">
        <v>0.21922799999999992</v>
      </c>
      <c r="G396" s="21">
        <v>182.68999999999994</v>
      </c>
      <c r="H396" s="18">
        <f t="shared" si="10"/>
        <v>0.18268999999999994</v>
      </c>
      <c r="I396" s="31">
        <f t="shared" si="11"/>
        <v>3.6537999999999987E-2</v>
      </c>
    </row>
    <row r="397" spans="1:9" ht="25.5" x14ac:dyDescent="0.25">
      <c r="A397" s="43" t="s">
        <v>640</v>
      </c>
      <c r="B397" s="23"/>
      <c r="C397" s="42" t="s">
        <v>983</v>
      </c>
      <c r="D397" s="19" t="s">
        <v>628</v>
      </c>
      <c r="E397" s="44" t="s">
        <v>24</v>
      </c>
      <c r="F397" s="18">
        <v>3.8444400000000011E-2</v>
      </c>
      <c r="G397" s="21">
        <v>32.037000000000006</v>
      </c>
      <c r="H397" s="18">
        <f t="shared" ref="H397:H460" si="12">G397/1000</f>
        <v>3.2037000000000003E-2</v>
      </c>
      <c r="I397" s="31">
        <f t="shared" ref="I397:I460" si="13">F397-H397</f>
        <v>6.4074000000000075E-3</v>
      </c>
    </row>
    <row r="398" spans="1:9" ht="25.5" x14ac:dyDescent="0.25">
      <c r="A398" s="43" t="s">
        <v>640</v>
      </c>
      <c r="B398" s="23"/>
      <c r="C398" s="42" t="s">
        <v>983</v>
      </c>
      <c r="D398" s="19" t="s">
        <v>629</v>
      </c>
      <c r="E398" s="44" t="s">
        <v>24</v>
      </c>
      <c r="F398" s="18">
        <v>1.29876E-2</v>
      </c>
      <c r="G398" s="21">
        <v>10.823</v>
      </c>
      <c r="H398" s="18">
        <f t="shared" si="12"/>
        <v>1.0823000000000001E-2</v>
      </c>
      <c r="I398" s="31">
        <f t="shared" si="13"/>
        <v>2.1645999999999992E-3</v>
      </c>
    </row>
    <row r="399" spans="1:9" ht="25.5" x14ac:dyDescent="0.25">
      <c r="A399" s="43" t="s">
        <v>640</v>
      </c>
      <c r="B399" s="23"/>
      <c r="C399" s="42" t="s">
        <v>983</v>
      </c>
      <c r="D399" s="19" t="s">
        <v>630</v>
      </c>
      <c r="E399" s="44" t="s">
        <v>13</v>
      </c>
      <c r="F399" s="18">
        <v>0.12816359999999996</v>
      </c>
      <c r="G399" s="21">
        <v>106.80299999999998</v>
      </c>
      <c r="H399" s="18">
        <f t="shared" si="12"/>
        <v>0.10680299999999998</v>
      </c>
      <c r="I399" s="31">
        <f t="shared" si="13"/>
        <v>2.136059999999998E-2</v>
      </c>
    </row>
    <row r="400" spans="1:9" ht="25.5" x14ac:dyDescent="0.25">
      <c r="A400" s="43" t="s">
        <v>640</v>
      </c>
      <c r="B400" s="23"/>
      <c r="C400" s="42" t="s">
        <v>983</v>
      </c>
      <c r="D400" s="19" t="s">
        <v>631</v>
      </c>
      <c r="E400" s="44" t="s">
        <v>13</v>
      </c>
      <c r="F400" s="18">
        <v>0.1534296</v>
      </c>
      <c r="G400" s="21">
        <v>127.858</v>
      </c>
      <c r="H400" s="18">
        <f t="shared" si="12"/>
        <v>0.127858</v>
      </c>
      <c r="I400" s="31">
        <f t="shared" si="13"/>
        <v>2.55716E-2</v>
      </c>
    </row>
    <row r="401" spans="1:9" ht="38.25" x14ac:dyDescent="0.25">
      <c r="A401" s="43" t="s">
        <v>640</v>
      </c>
      <c r="B401" s="23"/>
      <c r="C401" s="42" t="s">
        <v>983</v>
      </c>
      <c r="D401" s="19" t="s">
        <v>632</v>
      </c>
      <c r="E401" s="44" t="s">
        <v>13</v>
      </c>
      <c r="F401" s="18">
        <v>0.7208855999999999</v>
      </c>
      <c r="G401" s="21">
        <v>600.73799999999994</v>
      </c>
      <c r="H401" s="18">
        <f t="shared" si="12"/>
        <v>0.60073799999999999</v>
      </c>
      <c r="I401" s="31">
        <f t="shared" si="13"/>
        <v>0.12014759999999991</v>
      </c>
    </row>
    <row r="402" spans="1:9" ht="25.5" x14ac:dyDescent="0.25">
      <c r="A402" s="43" t="s">
        <v>640</v>
      </c>
      <c r="B402" s="23"/>
      <c r="C402" s="42" t="s">
        <v>983</v>
      </c>
      <c r="D402" s="19" t="s">
        <v>633</v>
      </c>
      <c r="E402" s="44" t="s">
        <v>24</v>
      </c>
      <c r="F402" s="18">
        <v>1.3184399999999995E-2</v>
      </c>
      <c r="G402" s="21">
        <v>10.986999999999997</v>
      </c>
      <c r="H402" s="18">
        <f t="shared" si="12"/>
        <v>1.0986999999999997E-2</v>
      </c>
      <c r="I402" s="31">
        <f t="shared" si="13"/>
        <v>2.1973999999999987E-3</v>
      </c>
    </row>
    <row r="403" spans="1:9" ht="38.25" x14ac:dyDescent="0.25">
      <c r="A403" s="43" t="s">
        <v>640</v>
      </c>
      <c r="B403" s="23"/>
      <c r="C403" s="42" t="s">
        <v>983</v>
      </c>
      <c r="D403" s="19" t="s">
        <v>634</v>
      </c>
      <c r="E403" s="44" t="s">
        <v>13</v>
      </c>
      <c r="F403" s="18">
        <v>0.18260880000000002</v>
      </c>
      <c r="G403" s="21">
        <v>152.17400000000001</v>
      </c>
      <c r="H403" s="18">
        <f t="shared" si="12"/>
        <v>0.152174</v>
      </c>
      <c r="I403" s="31">
        <f t="shared" si="13"/>
        <v>3.0434800000000012E-2</v>
      </c>
    </row>
    <row r="404" spans="1:9" ht="25.5" x14ac:dyDescent="0.25">
      <c r="A404" s="43" t="s">
        <v>640</v>
      </c>
      <c r="B404" s="23"/>
      <c r="C404" s="42" t="s">
        <v>983</v>
      </c>
      <c r="D404" s="19" t="s">
        <v>635</v>
      </c>
      <c r="E404" s="44" t="s">
        <v>20</v>
      </c>
      <c r="F404" s="18">
        <v>4.8527999999999991E-3</v>
      </c>
      <c r="G404" s="21">
        <v>4.0439999999999996</v>
      </c>
      <c r="H404" s="18">
        <f t="shared" si="12"/>
        <v>4.0439999999999999E-3</v>
      </c>
      <c r="I404" s="31">
        <f t="shared" si="13"/>
        <v>8.0879999999999928E-4</v>
      </c>
    </row>
    <row r="405" spans="1:9" ht="25.5" x14ac:dyDescent="0.25">
      <c r="A405" s="43" t="s">
        <v>640</v>
      </c>
      <c r="B405" s="23"/>
      <c r="C405" s="42" t="s">
        <v>983</v>
      </c>
      <c r="D405" s="19" t="s">
        <v>636</v>
      </c>
      <c r="E405" s="44" t="s">
        <v>24</v>
      </c>
      <c r="F405" s="18">
        <v>9.339119999999998E-2</v>
      </c>
      <c r="G405" s="21">
        <v>77.825999999999993</v>
      </c>
      <c r="H405" s="18">
        <f t="shared" si="12"/>
        <v>7.7825999999999992E-2</v>
      </c>
      <c r="I405" s="31">
        <f t="shared" si="13"/>
        <v>1.5565199999999987E-2</v>
      </c>
    </row>
    <row r="406" spans="1:9" ht="25.5" x14ac:dyDescent="0.25">
      <c r="A406" s="43" t="s">
        <v>640</v>
      </c>
      <c r="B406" s="23"/>
      <c r="C406" s="42" t="s">
        <v>984</v>
      </c>
      <c r="D406" s="19" t="s">
        <v>542</v>
      </c>
      <c r="E406" s="44" t="s">
        <v>17</v>
      </c>
      <c r="F406" s="18">
        <v>7.4640000000000025E-4</v>
      </c>
      <c r="G406" s="21">
        <v>0.62200000000000022</v>
      </c>
      <c r="H406" s="18">
        <f t="shared" si="12"/>
        <v>6.2200000000000027E-4</v>
      </c>
      <c r="I406" s="31">
        <f t="shared" si="13"/>
        <v>1.2439999999999999E-4</v>
      </c>
    </row>
    <row r="407" spans="1:9" ht="25.5" x14ac:dyDescent="0.25">
      <c r="A407" s="43" t="s">
        <v>640</v>
      </c>
      <c r="B407" s="23"/>
      <c r="C407" s="42" t="s">
        <v>985</v>
      </c>
      <c r="D407" s="19" t="s">
        <v>543</v>
      </c>
      <c r="E407" s="44" t="s">
        <v>20</v>
      </c>
      <c r="F407" s="18">
        <v>7.5480000000000024E-4</v>
      </c>
      <c r="G407" s="21">
        <v>0.62900000000000023</v>
      </c>
      <c r="H407" s="18">
        <f t="shared" si="12"/>
        <v>6.2900000000000022E-4</v>
      </c>
      <c r="I407" s="31">
        <f t="shared" si="13"/>
        <v>1.2580000000000002E-4</v>
      </c>
    </row>
    <row r="408" spans="1:9" ht="15.75" x14ac:dyDescent="0.25">
      <c r="A408" s="43" t="s">
        <v>640</v>
      </c>
      <c r="B408" s="23"/>
      <c r="C408" s="42" t="s">
        <v>986</v>
      </c>
      <c r="D408" s="19" t="s">
        <v>604</v>
      </c>
      <c r="E408" s="44" t="s">
        <v>12</v>
      </c>
      <c r="F408" s="18">
        <v>11.071048799999998</v>
      </c>
      <c r="G408" s="21">
        <v>9225.8739999999998</v>
      </c>
      <c r="H408" s="18">
        <f t="shared" si="12"/>
        <v>9.2258739999999992</v>
      </c>
      <c r="I408" s="31">
        <f t="shared" si="13"/>
        <v>1.8451747999999988</v>
      </c>
    </row>
    <row r="409" spans="1:9" ht="25.5" x14ac:dyDescent="0.25">
      <c r="A409" s="43" t="s">
        <v>640</v>
      </c>
      <c r="B409" s="23"/>
      <c r="C409" s="42" t="s">
        <v>987</v>
      </c>
      <c r="D409" s="19" t="s">
        <v>381</v>
      </c>
      <c r="E409" s="44" t="s">
        <v>24</v>
      </c>
      <c r="F409" s="18">
        <v>3.9510000000000003E-2</v>
      </c>
      <c r="G409" s="21">
        <v>32.925000000000004</v>
      </c>
      <c r="H409" s="18">
        <f t="shared" si="12"/>
        <v>3.2925000000000003E-2</v>
      </c>
      <c r="I409" s="31">
        <f t="shared" si="13"/>
        <v>6.5850000000000006E-3</v>
      </c>
    </row>
    <row r="410" spans="1:9" ht="25.5" x14ac:dyDescent="0.25">
      <c r="A410" s="43" t="s">
        <v>640</v>
      </c>
      <c r="B410" s="23"/>
      <c r="C410" s="42" t="s">
        <v>988</v>
      </c>
      <c r="D410" s="19" t="s">
        <v>196</v>
      </c>
      <c r="E410" s="44" t="s">
        <v>20</v>
      </c>
      <c r="F410" s="18">
        <v>2.1864000000000002E-3</v>
      </c>
      <c r="G410" s="21">
        <v>1.8220000000000003</v>
      </c>
      <c r="H410" s="18">
        <f t="shared" si="12"/>
        <v>1.8220000000000003E-3</v>
      </c>
      <c r="I410" s="31">
        <f t="shared" si="13"/>
        <v>3.6439999999999997E-4</v>
      </c>
    </row>
    <row r="411" spans="1:9" ht="25.5" x14ac:dyDescent="0.25">
      <c r="A411" s="43" t="s">
        <v>640</v>
      </c>
      <c r="B411" s="23"/>
      <c r="C411" s="42" t="s">
        <v>989</v>
      </c>
      <c r="D411" s="19" t="s">
        <v>382</v>
      </c>
      <c r="E411" s="44" t="s">
        <v>24</v>
      </c>
      <c r="F411" s="18">
        <v>1.6587600000000004E-2</v>
      </c>
      <c r="G411" s="21">
        <v>13.823000000000004</v>
      </c>
      <c r="H411" s="18">
        <f t="shared" si="12"/>
        <v>1.3823000000000004E-2</v>
      </c>
      <c r="I411" s="31">
        <f t="shared" si="13"/>
        <v>2.7646000000000007E-3</v>
      </c>
    </row>
    <row r="412" spans="1:9" ht="25.5" x14ac:dyDescent="0.25">
      <c r="A412" s="43" t="s">
        <v>640</v>
      </c>
      <c r="B412" s="23"/>
      <c r="C412" s="42" t="s">
        <v>990</v>
      </c>
      <c r="D412" s="19" t="s">
        <v>383</v>
      </c>
      <c r="E412" s="44" t="s">
        <v>20</v>
      </c>
      <c r="F412" s="18">
        <v>9.2543999999999994E-3</v>
      </c>
      <c r="G412" s="21">
        <v>7.7119999999999989</v>
      </c>
      <c r="H412" s="18">
        <f t="shared" si="12"/>
        <v>7.7119999999999992E-3</v>
      </c>
      <c r="I412" s="31">
        <f t="shared" si="13"/>
        <v>1.5424000000000002E-3</v>
      </c>
    </row>
    <row r="413" spans="1:9" ht="25.5" x14ac:dyDescent="0.25">
      <c r="A413" s="43" t="s">
        <v>165</v>
      </c>
      <c r="B413" s="23"/>
      <c r="C413" s="42" t="s">
        <v>991</v>
      </c>
      <c r="D413" s="19" t="s">
        <v>427</v>
      </c>
      <c r="E413" s="44" t="s">
        <v>20</v>
      </c>
      <c r="F413" s="18">
        <v>4.9907999999999992E-3</v>
      </c>
      <c r="G413" s="21">
        <v>4.1589999999999998</v>
      </c>
      <c r="H413" s="18">
        <f t="shared" si="12"/>
        <v>4.1589999999999995E-3</v>
      </c>
      <c r="I413" s="31">
        <f t="shared" si="13"/>
        <v>8.3179999999999973E-4</v>
      </c>
    </row>
    <row r="414" spans="1:9" ht="38.25" x14ac:dyDescent="0.25">
      <c r="A414" s="43" t="s">
        <v>165</v>
      </c>
      <c r="B414" s="23"/>
      <c r="C414" s="42" t="s">
        <v>694</v>
      </c>
      <c r="D414" s="19" t="s">
        <v>166</v>
      </c>
      <c r="E414" s="44" t="s">
        <v>24</v>
      </c>
      <c r="F414" s="18">
        <v>1.9627199999999997E-2</v>
      </c>
      <c r="G414" s="21">
        <v>16.355999999999998</v>
      </c>
      <c r="H414" s="18">
        <f t="shared" si="12"/>
        <v>1.6355999999999999E-2</v>
      </c>
      <c r="I414" s="31">
        <f t="shared" si="13"/>
        <v>3.2711999999999984E-3</v>
      </c>
    </row>
    <row r="415" spans="1:9" ht="25.5" x14ac:dyDescent="0.25">
      <c r="A415" s="43" t="s">
        <v>165</v>
      </c>
      <c r="B415" s="23"/>
      <c r="C415" s="42" t="s">
        <v>992</v>
      </c>
      <c r="D415" s="19" t="s">
        <v>384</v>
      </c>
      <c r="E415" s="44" t="s">
        <v>20</v>
      </c>
      <c r="F415" s="18">
        <v>1.7832000000000002E-3</v>
      </c>
      <c r="G415" s="21">
        <v>1.4860000000000002</v>
      </c>
      <c r="H415" s="18">
        <f t="shared" si="12"/>
        <v>1.4860000000000001E-3</v>
      </c>
      <c r="I415" s="31">
        <f t="shared" si="13"/>
        <v>2.9720000000000007E-4</v>
      </c>
    </row>
    <row r="416" spans="1:9" ht="15.75" x14ac:dyDescent="0.25">
      <c r="A416" s="43" t="s">
        <v>165</v>
      </c>
      <c r="B416" s="23"/>
      <c r="C416" s="42" t="s">
        <v>992</v>
      </c>
      <c r="D416" s="19" t="s">
        <v>428</v>
      </c>
      <c r="E416" s="44" t="s">
        <v>20</v>
      </c>
      <c r="F416" s="18">
        <v>2.1444000000000003E-3</v>
      </c>
      <c r="G416" s="21">
        <v>1.7870000000000001</v>
      </c>
      <c r="H416" s="18">
        <f t="shared" si="12"/>
        <v>1.7870000000000002E-3</v>
      </c>
      <c r="I416" s="31">
        <f t="shared" si="13"/>
        <v>3.5740000000000012E-4</v>
      </c>
    </row>
    <row r="417" spans="1:9" ht="25.5" x14ac:dyDescent="0.25">
      <c r="A417" s="43" t="s">
        <v>165</v>
      </c>
      <c r="B417" s="23"/>
      <c r="C417" s="42" t="s">
        <v>993</v>
      </c>
      <c r="D417" s="19" t="s">
        <v>429</v>
      </c>
      <c r="E417" s="44" t="s">
        <v>20</v>
      </c>
      <c r="F417" s="18">
        <v>4.4808000000000001E-3</v>
      </c>
      <c r="G417" s="21">
        <v>3.7340000000000004</v>
      </c>
      <c r="H417" s="18">
        <f t="shared" si="12"/>
        <v>3.7340000000000003E-3</v>
      </c>
      <c r="I417" s="31">
        <f t="shared" si="13"/>
        <v>7.4679999999999972E-4</v>
      </c>
    </row>
    <row r="418" spans="1:9" ht="25.5" x14ac:dyDescent="0.25">
      <c r="A418" s="43" t="s">
        <v>165</v>
      </c>
      <c r="B418" s="23"/>
      <c r="C418" s="42" t="s">
        <v>994</v>
      </c>
      <c r="D418" s="19" t="s">
        <v>544</v>
      </c>
      <c r="E418" s="44" t="s">
        <v>17</v>
      </c>
      <c r="F418" s="18">
        <v>5.2200000000000033E-4</v>
      </c>
      <c r="G418" s="21">
        <v>0.43500000000000028</v>
      </c>
      <c r="H418" s="18">
        <f t="shared" si="12"/>
        <v>4.3500000000000027E-4</v>
      </c>
      <c r="I418" s="31">
        <f t="shared" si="13"/>
        <v>8.7000000000000055E-5</v>
      </c>
    </row>
    <row r="419" spans="1:9" ht="15.75" x14ac:dyDescent="0.25">
      <c r="A419" s="43" t="s">
        <v>165</v>
      </c>
      <c r="B419" s="23"/>
      <c r="C419" s="42" t="s">
        <v>995</v>
      </c>
      <c r="D419" s="19" t="s">
        <v>605</v>
      </c>
      <c r="E419" s="44" t="s">
        <v>17</v>
      </c>
      <c r="F419" s="18">
        <v>4.3080000000000023E-4</v>
      </c>
      <c r="G419" s="21">
        <v>0.35900000000000021</v>
      </c>
      <c r="H419" s="18">
        <f t="shared" si="12"/>
        <v>3.5900000000000022E-4</v>
      </c>
      <c r="I419" s="31">
        <f t="shared" si="13"/>
        <v>7.1800000000000011E-5</v>
      </c>
    </row>
    <row r="420" spans="1:9" ht="25.5" x14ac:dyDescent="0.25">
      <c r="A420" s="43" t="s">
        <v>165</v>
      </c>
      <c r="B420" s="23"/>
      <c r="C420" s="42" t="s">
        <v>996</v>
      </c>
      <c r="D420" s="19" t="s">
        <v>546</v>
      </c>
      <c r="E420" s="44" t="s">
        <v>20</v>
      </c>
      <c r="F420" s="18">
        <v>3.1871999999999994E-3</v>
      </c>
      <c r="G420" s="21">
        <v>2.6559999999999997</v>
      </c>
      <c r="H420" s="18">
        <f t="shared" si="12"/>
        <v>2.6559999999999995E-3</v>
      </c>
      <c r="I420" s="31">
        <f t="shared" si="13"/>
        <v>5.311999999999999E-4</v>
      </c>
    </row>
    <row r="421" spans="1:9" ht="15.75" x14ac:dyDescent="0.25">
      <c r="A421" s="43" t="s">
        <v>165</v>
      </c>
      <c r="B421" s="23"/>
      <c r="C421" s="42" t="s">
        <v>997</v>
      </c>
      <c r="D421" s="19" t="s">
        <v>545</v>
      </c>
      <c r="E421" s="44" t="s">
        <v>20</v>
      </c>
      <c r="F421" s="18">
        <v>2.9243999999999997E-3</v>
      </c>
      <c r="G421" s="21">
        <v>2.4369999999999998</v>
      </c>
      <c r="H421" s="18">
        <f t="shared" si="12"/>
        <v>2.4369999999999999E-3</v>
      </c>
      <c r="I421" s="31">
        <f t="shared" si="13"/>
        <v>4.8739999999999981E-4</v>
      </c>
    </row>
    <row r="422" spans="1:9" ht="25.5" x14ac:dyDescent="0.25">
      <c r="A422" s="43" t="s">
        <v>165</v>
      </c>
      <c r="B422" s="23"/>
      <c r="C422" s="42" t="s">
        <v>998</v>
      </c>
      <c r="D422" s="19" t="s">
        <v>547</v>
      </c>
      <c r="E422" s="44" t="s">
        <v>20</v>
      </c>
      <c r="F422" s="18">
        <v>1.1604000000000005E-3</v>
      </c>
      <c r="G422" s="21">
        <v>0.96700000000000053</v>
      </c>
      <c r="H422" s="18">
        <f t="shared" si="12"/>
        <v>9.6700000000000052E-4</v>
      </c>
      <c r="I422" s="31">
        <f t="shared" si="13"/>
        <v>1.9339999999999993E-4</v>
      </c>
    </row>
    <row r="423" spans="1:9" ht="25.5" x14ac:dyDescent="0.25">
      <c r="A423" s="43" t="s">
        <v>165</v>
      </c>
      <c r="B423" s="23"/>
      <c r="C423" s="42" t="s">
        <v>998</v>
      </c>
      <c r="D423" s="19" t="s">
        <v>430</v>
      </c>
      <c r="E423" s="44" t="s">
        <v>20</v>
      </c>
      <c r="F423" s="18">
        <v>3.5124000000000006E-3</v>
      </c>
      <c r="G423" s="21">
        <v>2.9270000000000005</v>
      </c>
      <c r="H423" s="18">
        <f t="shared" si="12"/>
        <v>2.9270000000000003E-3</v>
      </c>
      <c r="I423" s="31">
        <f t="shared" si="13"/>
        <v>5.8540000000000024E-4</v>
      </c>
    </row>
    <row r="424" spans="1:9" ht="25.5" x14ac:dyDescent="0.25">
      <c r="A424" s="43" t="s">
        <v>165</v>
      </c>
      <c r="B424" s="23"/>
      <c r="C424" s="42" t="s">
        <v>999</v>
      </c>
      <c r="D424" s="19" t="s">
        <v>586</v>
      </c>
      <c r="E424" s="44" t="s">
        <v>20</v>
      </c>
      <c r="F424" s="18">
        <v>7.6920000000000048E-4</v>
      </c>
      <c r="G424" s="21">
        <v>0.64100000000000035</v>
      </c>
      <c r="H424" s="18">
        <f t="shared" si="12"/>
        <v>6.4100000000000029E-4</v>
      </c>
      <c r="I424" s="31">
        <f t="shared" si="13"/>
        <v>1.2820000000000019E-4</v>
      </c>
    </row>
    <row r="425" spans="1:9" ht="25.5" x14ac:dyDescent="0.25">
      <c r="A425" s="43" t="s">
        <v>165</v>
      </c>
      <c r="B425" s="23"/>
      <c r="C425" s="42" t="s">
        <v>999</v>
      </c>
      <c r="D425" s="19" t="s">
        <v>606</v>
      </c>
      <c r="E425" s="44" t="s">
        <v>20</v>
      </c>
      <c r="F425" s="18">
        <v>1.5300000000000005E-3</v>
      </c>
      <c r="G425" s="21">
        <v>1.2750000000000004</v>
      </c>
      <c r="H425" s="18">
        <f t="shared" si="12"/>
        <v>1.2750000000000003E-3</v>
      </c>
      <c r="I425" s="31">
        <f t="shared" si="13"/>
        <v>2.5500000000000024E-4</v>
      </c>
    </row>
    <row r="426" spans="1:9" ht="15.75" x14ac:dyDescent="0.25">
      <c r="A426" s="43" t="s">
        <v>165</v>
      </c>
      <c r="B426" s="23"/>
      <c r="C426" s="42" t="s">
        <v>1000</v>
      </c>
      <c r="D426" s="19" t="s">
        <v>431</v>
      </c>
      <c r="E426" s="44" t="s">
        <v>20</v>
      </c>
      <c r="F426" s="18">
        <v>9.7320000000000056E-4</v>
      </c>
      <c r="G426" s="21">
        <v>0.8110000000000005</v>
      </c>
      <c r="H426" s="18">
        <f t="shared" si="12"/>
        <v>8.1100000000000052E-4</v>
      </c>
      <c r="I426" s="31">
        <f t="shared" si="13"/>
        <v>1.6220000000000004E-4</v>
      </c>
    </row>
    <row r="427" spans="1:9" ht="25.5" x14ac:dyDescent="0.25">
      <c r="A427" s="43" t="s">
        <v>165</v>
      </c>
      <c r="B427" s="23"/>
      <c r="C427" s="42" t="s">
        <v>1001</v>
      </c>
      <c r="D427" s="19" t="s">
        <v>385</v>
      </c>
      <c r="E427" s="44" t="s">
        <v>20</v>
      </c>
      <c r="F427" s="18">
        <v>2.0831999999999999E-3</v>
      </c>
      <c r="G427" s="20">
        <v>1.7359999999999998</v>
      </c>
      <c r="H427" s="18">
        <f t="shared" si="12"/>
        <v>1.7359999999999997E-3</v>
      </c>
      <c r="I427" s="31">
        <f t="shared" si="13"/>
        <v>3.472000000000002E-4</v>
      </c>
    </row>
    <row r="428" spans="1:9" ht="25.5" x14ac:dyDescent="0.25">
      <c r="A428" s="43" t="s">
        <v>165</v>
      </c>
      <c r="B428" s="23"/>
      <c r="C428" s="42" t="s">
        <v>1001</v>
      </c>
      <c r="D428" s="19" t="s">
        <v>1035</v>
      </c>
      <c r="E428" s="44" t="s">
        <v>20</v>
      </c>
      <c r="F428" s="18">
        <v>3.4080000000000004E-4</v>
      </c>
      <c r="G428" s="21">
        <v>0.28400000000000003</v>
      </c>
      <c r="H428" s="18">
        <f t="shared" si="12"/>
        <v>2.8400000000000002E-4</v>
      </c>
      <c r="I428" s="31">
        <f t="shared" si="13"/>
        <v>5.6800000000000025E-5</v>
      </c>
    </row>
    <row r="429" spans="1:9" ht="25.5" x14ac:dyDescent="0.25">
      <c r="A429" s="43" t="s">
        <v>165</v>
      </c>
      <c r="B429" s="23"/>
      <c r="C429" s="42" t="s">
        <v>1002</v>
      </c>
      <c r="D429" s="19" t="s">
        <v>432</v>
      </c>
      <c r="E429" s="44" t="s">
        <v>20</v>
      </c>
      <c r="F429" s="18">
        <v>2.8284E-3</v>
      </c>
      <c r="G429" s="21">
        <v>2.3569999999999998</v>
      </c>
      <c r="H429" s="18">
        <f t="shared" si="12"/>
        <v>2.3569999999999997E-3</v>
      </c>
      <c r="I429" s="31">
        <f t="shared" si="13"/>
        <v>4.7140000000000029E-4</v>
      </c>
    </row>
    <row r="430" spans="1:9" ht="25.5" x14ac:dyDescent="0.25">
      <c r="A430" s="43" t="s">
        <v>165</v>
      </c>
      <c r="B430" s="23"/>
      <c r="C430" s="42" t="s">
        <v>1003</v>
      </c>
      <c r="D430" s="19" t="s">
        <v>548</v>
      </c>
      <c r="E430" s="44" t="s">
        <v>20</v>
      </c>
      <c r="F430" s="18">
        <v>1.6932000000000004E-3</v>
      </c>
      <c r="G430" s="21">
        <v>1.4110000000000005</v>
      </c>
      <c r="H430" s="18">
        <f t="shared" si="12"/>
        <v>1.4110000000000006E-3</v>
      </c>
      <c r="I430" s="31">
        <f t="shared" si="13"/>
        <v>2.8219999999999981E-4</v>
      </c>
    </row>
    <row r="431" spans="1:9" ht="25.5" x14ac:dyDescent="0.25">
      <c r="A431" s="43" t="s">
        <v>165</v>
      </c>
      <c r="B431" s="23"/>
      <c r="C431" s="42" t="s">
        <v>1004</v>
      </c>
      <c r="D431" s="19" t="s">
        <v>549</v>
      </c>
      <c r="E431" s="44" t="s">
        <v>20</v>
      </c>
      <c r="F431" s="18">
        <v>1.3932000000000003E-3</v>
      </c>
      <c r="G431" s="21">
        <v>1.1610000000000003</v>
      </c>
      <c r="H431" s="18">
        <f t="shared" si="12"/>
        <v>1.1610000000000004E-3</v>
      </c>
      <c r="I431" s="31">
        <f t="shared" si="13"/>
        <v>2.321999999999999E-4</v>
      </c>
    </row>
    <row r="432" spans="1:9" ht="25.5" x14ac:dyDescent="0.25">
      <c r="A432" s="43" t="s">
        <v>165</v>
      </c>
      <c r="B432" s="23"/>
      <c r="C432" s="42" t="s">
        <v>1005</v>
      </c>
      <c r="D432" s="19" t="s">
        <v>550</v>
      </c>
      <c r="E432" s="44" t="s">
        <v>20</v>
      </c>
      <c r="F432" s="18">
        <v>4.5120000000000018E-4</v>
      </c>
      <c r="G432" s="21">
        <v>0.37600000000000017</v>
      </c>
      <c r="H432" s="18">
        <f t="shared" si="12"/>
        <v>3.7600000000000014E-4</v>
      </c>
      <c r="I432" s="31">
        <f t="shared" si="13"/>
        <v>7.5200000000000039E-5</v>
      </c>
    </row>
    <row r="433" spans="1:9" ht="25.5" x14ac:dyDescent="0.25">
      <c r="A433" s="43" t="s">
        <v>165</v>
      </c>
      <c r="B433" s="23"/>
      <c r="C433" s="42" t="s">
        <v>1006</v>
      </c>
      <c r="D433" s="19" t="s">
        <v>386</v>
      </c>
      <c r="E433" s="44" t="s">
        <v>17</v>
      </c>
      <c r="F433" s="18">
        <v>1.0608000000000006E-3</v>
      </c>
      <c r="G433" s="21">
        <v>0.88400000000000056</v>
      </c>
      <c r="H433" s="18">
        <f t="shared" si="12"/>
        <v>8.8400000000000056E-4</v>
      </c>
      <c r="I433" s="31">
        <f t="shared" si="13"/>
        <v>1.7680000000000007E-4</v>
      </c>
    </row>
    <row r="434" spans="1:9" ht="15.75" x14ac:dyDescent="0.25">
      <c r="A434" s="43" t="s">
        <v>165</v>
      </c>
      <c r="B434" s="23"/>
      <c r="C434" s="42" t="s">
        <v>1007</v>
      </c>
      <c r="D434" s="19" t="s">
        <v>646</v>
      </c>
      <c r="E434" s="44" t="s">
        <v>20</v>
      </c>
      <c r="F434" s="18">
        <v>3.8040000000000014E-4</v>
      </c>
      <c r="G434" s="21">
        <v>0.31700000000000012</v>
      </c>
      <c r="H434" s="18">
        <f t="shared" si="12"/>
        <v>3.1700000000000012E-4</v>
      </c>
      <c r="I434" s="31">
        <f t="shared" si="13"/>
        <v>6.3400000000000023E-5</v>
      </c>
    </row>
    <row r="435" spans="1:9" ht="15.75" hidden="1" x14ac:dyDescent="0.25">
      <c r="A435" s="43" t="s">
        <v>165</v>
      </c>
      <c r="B435" s="23"/>
      <c r="C435" s="42" t="s">
        <v>1008</v>
      </c>
      <c r="D435" s="19" t="s">
        <v>587</v>
      </c>
      <c r="E435" s="44" t="s">
        <v>20</v>
      </c>
      <c r="F435" s="18">
        <v>5.2680000000000012E-4</v>
      </c>
      <c r="G435" s="21">
        <v>0.43900000000000017</v>
      </c>
      <c r="H435" s="18">
        <f t="shared" si="12"/>
        <v>4.3900000000000015E-4</v>
      </c>
      <c r="I435" s="31">
        <f t="shared" si="13"/>
        <v>8.7799999999999966E-5</v>
      </c>
    </row>
    <row r="436" spans="1:9" ht="15.75" hidden="1" x14ac:dyDescent="0.25">
      <c r="A436" s="43" t="s">
        <v>165</v>
      </c>
      <c r="B436" s="23"/>
      <c r="C436" s="42" t="s">
        <v>1009</v>
      </c>
      <c r="D436" s="19" t="s">
        <v>551</v>
      </c>
      <c r="E436" s="44" t="s">
        <v>17</v>
      </c>
      <c r="F436" s="18">
        <v>4.7400000000000025E-4</v>
      </c>
      <c r="G436" s="21">
        <v>0.39500000000000024</v>
      </c>
      <c r="H436" s="18">
        <f t="shared" si="12"/>
        <v>3.9500000000000022E-4</v>
      </c>
      <c r="I436" s="31">
        <f t="shared" si="13"/>
        <v>7.9000000000000023E-5</v>
      </c>
    </row>
    <row r="437" spans="1:9" ht="25.5" hidden="1" x14ac:dyDescent="0.25">
      <c r="A437" s="43" t="s">
        <v>165</v>
      </c>
      <c r="B437" s="23"/>
      <c r="C437" s="42" t="s">
        <v>1010</v>
      </c>
      <c r="D437" s="19" t="s">
        <v>433</v>
      </c>
      <c r="E437" s="44" t="s">
        <v>20</v>
      </c>
      <c r="F437" s="18">
        <v>6.7739999999999996E-3</v>
      </c>
      <c r="G437" s="21">
        <v>5.6450000000000005</v>
      </c>
      <c r="H437" s="18">
        <f t="shared" si="12"/>
        <v>5.6450000000000007E-3</v>
      </c>
      <c r="I437" s="31">
        <f t="shared" si="13"/>
        <v>1.1289999999999989E-3</v>
      </c>
    </row>
    <row r="438" spans="1:9" ht="25.5" hidden="1" x14ac:dyDescent="0.25">
      <c r="A438" s="43" t="s">
        <v>165</v>
      </c>
      <c r="B438" s="23"/>
      <c r="C438" s="42" t="s">
        <v>1011</v>
      </c>
      <c r="D438" s="19" t="s">
        <v>552</v>
      </c>
      <c r="E438" s="44" t="s">
        <v>20</v>
      </c>
      <c r="F438" s="18">
        <v>3.4608000000000013E-3</v>
      </c>
      <c r="G438" s="21">
        <v>2.8840000000000012</v>
      </c>
      <c r="H438" s="18">
        <f t="shared" si="12"/>
        <v>2.8840000000000011E-3</v>
      </c>
      <c r="I438" s="31">
        <f t="shared" si="13"/>
        <v>5.7680000000000014E-4</v>
      </c>
    </row>
    <row r="439" spans="1:9" ht="15.75" hidden="1" x14ac:dyDescent="0.25">
      <c r="A439" s="43" t="s">
        <v>165</v>
      </c>
      <c r="B439" s="23"/>
      <c r="C439" s="42" t="s">
        <v>1012</v>
      </c>
      <c r="D439" s="19" t="s">
        <v>434</v>
      </c>
      <c r="E439" s="44" t="s">
        <v>13</v>
      </c>
      <c r="F439" s="18">
        <v>1.3301148000000003</v>
      </c>
      <c r="G439" s="21">
        <v>1108.4290000000003</v>
      </c>
      <c r="H439" s="18">
        <f t="shared" si="12"/>
        <v>1.1084290000000003</v>
      </c>
      <c r="I439" s="31">
        <f t="shared" si="13"/>
        <v>0.22168579999999993</v>
      </c>
    </row>
    <row r="440" spans="1:9" ht="25.5" hidden="1" x14ac:dyDescent="0.25">
      <c r="A440" s="43" t="s">
        <v>165</v>
      </c>
      <c r="B440" s="23"/>
      <c r="C440" s="42" t="s">
        <v>1013</v>
      </c>
      <c r="D440" s="19" t="s">
        <v>553</v>
      </c>
      <c r="E440" s="44" t="s">
        <v>13</v>
      </c>
      <c r="F440" s="18">
        <v>0.75986519999999991</v>
      </c>
      <c r="G440" s="21">
        <v>633.221</v>
      </c>
      <c r="H440" s="18">
        <f t="shared" si="12"/>
        <v>0.63322100000000003</v>
      </c>
      <c r="I440" s="31">
        <f t="shared" si="13"/>
        <v>0.12664419999999987</v>
      </c>
    </row>
    <row r="441" spans="1:9" ht="25.5" hidden="1" x14ac:dyDescent="0.25">
      <c r="A441" s="43" t="s">
        <v>165</v>
      </c>
      <c r="B441" s="23"/>
      <c r="C441" s="42" t="s">
        <v>1013</v>
      </c>
      <c r="D441" s="19" t="s">
        <v>554</v>
      </c>
      <c r="E441" s="44" t="s">
        <v>24</v>
      </c>
      <c r="F441" s="18">
        <v>4.230119999999999E-2</v>
      </c>
      <c r="G441" s="21">
        <v>35.250999999999991</v>
      </c>
      <c r="H441" s="18">
        <f t="shared" si="12"/>
        <v>3.5250999999999991E-2</v>
      </c>
      <c r="I441" s="31">
        <f t="shared" si="13"/>
        <v>7.0501999999999995E-3</v>
      </c>
    </row>
    <row r="442" spans="1:9" ht="38.25" hidden="1" x14ac:dyDescent="0.25">
      <c r="A442" s="43" t="s">
        <v>165</v>
      </c>
      <c r="B442" s="23"/>
      <c r="C442" s="42" t="s">
        <v>1013</v>
      </c>
      <c r="D442" s="19" t="s">
        <v>555</v>
      </c>
      <c r="E442" s="44" t="s">
        <v>24</v>
      </c>
      <c r="F442" s="18">
        <v>5.1582000000000003E-2</v>
      </c>
      <c r="G442" s="21">
        <v>42.984999999999999</v>
      </c>
      <c r="H442" s="18">
        <f t="shared" si="12"/>
        <v>4.2985000000000002E-2</v>
      </c>
      <c r="I442" s="31">
        <f t="shared" si="13"/>
        <v>8.5970000000000005E-3</v>
      </c>
    </row>
    <row r="443" spans="1:9" ht="25.5" hidden="1" x14ac:dyDescent="0.25">
      <c r="A443" s="43" t="s">
        <v>165</v>
      </c>
      <c r="B443" s="23"/>
      <c r="C443" s="42" t="s">
        <v>1013</v>
      </c>
      <c r="D443" s="19" t="s">
        <v>556</v>
      </c>
      <c r="E443" s="44" t="s">
        <v>13</v>
      </c>
      <c r="F443" s="18">
        <v>0.19368480000000002</v>
      </c>
      <c r="G443" s="21">
        <v>161.40400000000002</v>
      </c>
      <c r="H443" s="18">
        <f t="shared" si="12"/>
        <v>0.16140400000000002</v>
      </c>
      <c r="I443" s="31">
        <f t="shared" si="13"/>
        <v>3.2280799999999998E-2</v>
      </c>
    </row>
    <row r="444" spans="1:9" ht="25.5" x14ac:dyDescent="0.25">
      <c r="A444" s="43" t="s">
        <v>165</v>
      </c>
      <c r="B444" s="23"/>
      <c r="C444" s="42" t="s">
        <v>1013</v>
      </c>
      <c r="D444" s="19" t="s">
        <v>557</v>
      </c>
      <c r="E444" s="44" t="s">
        <v>24</v>
      </c>
      <c r="F444" s="18">
        <v>5.4056400000000004E-2</v>
      </c>
      <c r="G444" s="21">
        <v>45.047000000000004</v>
      </c>
      <c r="H444" s="18">
        <f t="shared" si="12"/>
        <v>4.5047000000000004E-2</v>
      </c>
      <c r="I444" s="31">
        <f t="shared" si="13"/>
        <v>9.0094000000000007E-3</v>
      </c>
    </row>
    <row r="445" spans="1:9" ht="25.5" x14ac:dyDescent="0.25">
      <c r="A445" s="43" t="s">
        <v>165</v>
      </c>
      <c r="B445" s="23"/>
      <c r="C445" s="42" t="s">
        <v>1013</v>
      </c>
      <c r="D445" s="19" t="s">
        <v>558</v>
      </c>
      <c r="E445" s="44" t="s">
        <v>24</v>
      </c>
      <c r="F445" s="18">
        <v>0.1040856</v>
      </c>
      <c r="G445" s="21">
        <v>86.738</v>
      </c>
      <c r="H445" s="18">
        <f t="shared" si="12"/>
        <v>8.6737999999999996E-2</v>
      </c>
      <c r="I445" s="31">
        <f t="shared" si="13"/>
        <v>1.7347600000000005E-2</v>
      </c>
    </row>
    <row r="446" spans="1:9" ht="38.25" x14ac:dyDescent="0.25">
      <c r="A446" s="43" t="s">
        <v>165</v>
      </c>
      <c r="B446" s="32"/>
      <c r="C446" s="42" t="s">
        <v>1013</v>
      </c>
      <c r="D446" s="19" t="s">
        <v>559</v>
      </c>
      <c r="E446" s="44" t="s">
        <v>24</v>
      </c>
      <c r="F446" s="18">
        <v>8.0086799999999986E-2</v>
      </c>
      <c r="G446" s="21">
        <v>66.73899999999999</v>
      </c>
      <c r="H446" s="18">
        <f t="shared" si="12"/>
        <v>6.6738999999999993E-2</v>
      </c>
      <c r="I446" s="31">
        <f t="shared" si="13"/>
        <v>1.3347799999999993E-2</v>
      </c>
    </row>
    <row r="447" spans="1:9" ht="38.25" x14ac:dyDescent="0.25">
      <c r="A447" s="43" t="s">
        <v>165</v>
      </c>
      <c r="B447" s="32"/>
      <c r="C447" s="42" t="s">
        <v>1014</v>
      </c>
      <c r="D447" s="19" t="s">
        <v>435</v>
      </c>
      <c r="E447" s="44" t="s">
        <v>24</v>
      </c>
      <c r="F447" s="18">
        <v>1.2552000000000001E-2</v>
      </c>
      <c r="G447" s="21">
        <v>10.46</v>
      </c>
      <c r="H447" s="18">
        <f t="shared" si="12"/>
        <v>1.0460000000000001E-2</v>
      </c>
      <c r="I447" s="31">
        <f t="shared" si="13"/>
        <v>2.0920000000000001E-3</v>
      </c>
    </row>
    <row r="448" spans="1:9" ht="15.75" x14ac:dyDescent="0.25">
      <c r="A448" s="43" t="s">
        <v>198</v>
      </c>
      <c r="B448" s="32"/>
      <c r="C448" s="42" t="s">
        <v>1015</v>
      </c>
      <c r="D448" s="19" t="s">
        <v>436</v>
      </c>
      <c r="E448" s="44" t="s">
        <v>20</v>
      </c>
      <c r="F448" s="18">
        <v>2.8800000000000012E-4</v>
      </c>
      <c r="G448" s="21">
        <v>0.2400000000000001</v>
      </c>
      <c r="H448" s="18">
        <f t="shared" si="12"/>
        <v>2.4000000000000011E-4</v>
      </c>
      <c r="I448" s="31">
        <f t="shared" si="13"/>
        <v>4.8000000000000001E-5</v>
      </c>
    </row>
    <row r="449" spans="1:9" ht="25.5" x14ac:dyDescent="0.25">
      <c r="A449" s="43" t="s">
        <v>198</v>
      </c>
      <c r="B449" s="32"/>
      <c r="C449" s="42" t="s">
        <v>1016</v>
      </c>
      <c r="D449" s="19" t="s">
        <v>560</v>
      </c>
      <c r="E449" s="44" t="s">
        <v>13</v>
      </c>
      <c r="F449" s="18">
        <v>0.81108239999999998</v>
      </c>
      <c r="G449" s="21">
        <v>675.90200000000004</v>
      </c>
      <c r="H449" s="18">
        <f t="shared" si="12"/>
        <v>0.675902</v>
      </c>
      <c r="I449" s="31">
        <f t="shared" si="13"/>
        <v>0.13518039999999998</v>
      </c>
    </row>
    <row r="450" spans="1:9" ht="25.5" x14ac:dyDescent="0.25">
      <c r="A450" s="43" t="s">
        <v>198</v>
      </c>
      <c r="B450" s="32"/>
      <c r="C450" s="42" t="s">
        <v>1016</v>
      </c>
      <c r="D450" s="19" t="s">
        <v>561</v>
      </c>
      <c r="E450" s="44" t="s">
        <v>24</v>
      </c>
      <c r="F450" s="18">
        <v>5.9155200000000005E-2</v>
      </c>
      <c r="G450" s="21">
        <v>49.296000000000006</v>
      </c>
      <c r="H450" s="18">
        <f t="shared" si="12"/>
        <v>4.9296000000000006E-2</v>
      </c>
      <c r="I450" s="31">
        <f t="shared" si="13"/>
        <v>9.8591999999999985E-3</v>
      </c>
    </row>
    <row r="451" spans="1:9" ht="25.5" x14ac:dyDescent="0.25">
      <c r="A451" s="43" t="s">
        <v>198</v>
      </c>
      <c r="B451" s="32"/>
      <c r="C451" s="42" t="s">
        <v>1016</v>
      </c>
      <c r="D451" s="19" t="s">
        <v>564</v>
      </c>
      <c r="E451" s="44" t="s">
        <v>24</v>
      </c>
      <c r="F451" s="18">
        <v>9.465599999999999E-2</v>
      </c>
      <c r="G451" s="21">
        <v>78.88</v>
      </c>
      <c r="H451" s="18">
        <f t="shared" si="12"/>
        <v>7.8879999999999992E-2</v>
      </c>
      <c r="I451" s="31">
        <f t="shared" si="13"/>
        <v>1.5775999999999998E-2</v>
      </c>
    </row>
    <row r="452" spans="1:9" ht="25.5" x14ac:dyDescent="0.25">
      <c r="A452" s="43" t="s">
        <v>198</v>
      </c>
      <c r="B452" s="32"/>
      <c r="C452" s="42" t="s">
        <v>1016</v>
      </c>
      <c r="D452" s="19" t="s">
        <v>562</v>
      </c>
      <c r="E452" s="44" t="s">
        <v>13</v>
      </c>
      <c r="F452" s="18">
        <v>0.34284839999999989</v>
      </c>
      <c r="G452" s="21">
        <v>285.70699999999994</v>
      </c>
      <c r="H452" s="18">
        <f t="shared" si="12"/>
        <v>0.28570699999999993</v>
      </c>
      <c r="I452" s="31">
        <f t="shared" si="13"/>
        <v>5.7141399999999953E-2</v>
      </c>
    </row>
    <row r="453" spans="1:9" ht="25.5" x14ac:dyDescent="0.25">
      <c r="A453" s="43" t="s">
        <v>198</v>
      </c>
      <c r="B453" s="32"/>
      <c r="C453" s="42" t="s">
        <v>1016</v>
      </c>
      <c r="D453" s="19" t="s">
        <v>1036</v>
      </c>
      <c r="E453" s="44" t="s">
        <v>13</v>
      </c>
      <c r="F453" s="18">
        <v>3.8831999999999994E-3</v>
      </c>
      <c r="G453" s="21">
        <v>3.2359999999999998</v>
      </c>
      <c r="H453" s="18">
        <f t="shared" si="12"/>
        <v>3.2359999999999997E-3</v>
      </c>
      <c r="I453" s="31">
        <f t="shared" si="13"/>
        <v>6.4719999999999969E-4</v>
      </c>
    </row>
    <row r="454" spans="1:9" ht="15.75" x14ac:dyDescent="0.25">
      <c r="A454" s="43" t="s">
        <v>198</v>
      </c>
      <c r="B454" s="32"/>
      <c r="C454" s="42" t="s">
        <v>1017</v>
      </c>
      <c r="D454" s="19" t="s">
        <v>563</v>
      </c>
      <c r="E454" s="44" t="s">
        <v>17</v>
      </c>
      <c r="F454" s="18">
        <v>3.9720000000000017E-4</v>
      </c>
      <c r="G454" s="21">
        <v>0.33100000000000013</v>
      </c>
      <c r="H454" s="18">
        <f t="shared" si="12"/>
        <v>3.3100000000000013E-4</v>
      </c>
      <c r="I454" s="31">
        <f t="shared" si="13"/>
        <v>6.6200000000000037E-5</v>
      </c>
    </row>
    <row r="455" spans="1:9" ht="15.75" x14ac:dyDescent="0.25">
      <c r="A455" s="43" t="s">
        <v>198</v>
      </c>
      <c r="B455" s="32"/>
      <c r="C455" s="42" t="s">
        <v>1018</v>
      </c>
      <c r="D455" s="19" t="s">
        <v>387</v>
      </c>
      <c r="E455" s="44" t="s">
        <v>20</v>
      </c>
      <c r="F455" s="18">
        <v>3.6144000000000007E-3</v>
      </c>
      <c r="G455" s="21">
        <v>3.0120000000000009</v>
      </c>
      <c r="H455" s="18">
        <f t="shared" si="12"/>
        <v>3.0120000000000008E-3</v>
      </c>
      <c r="I455" s="31">
        <f t="shared" si="13"/>
        <v>6.023999999999999E-4</v>
      </c>
    </row>
    <row r="456" spans="1:9" ht="15.75" x14ac:dyDescent="0.25">
      <c r="A456" s="43" t="s">
        <v>198</v>
      </c>
      <c r="B456" s="32"/>
      <c r="C456" s="42" t="s">
        <v>1019</v>
      </c>
      <c r="D456" s="19" t="s">
        <v>647</v>
      </c>
      <c r="E456" s="44" t="s">
        <v>20</v>
      </c>
      <c r="F456" s="18">
        <v>1.1640000000000005E-3</v>
      </c>
      <c r="G456" s="21">
        <v>0.97000000000000053</v>
      </c>
      <c r="H456" s="18">
        <f t="shared" si="12"/>
        <v>9.7000000000000048E-4</v>
      </c>
      <c r="I456" s="31">
        <f t="shared" si="13"/>
        <v>1.9400000000000005E-4</v>
      </c>
    </row>
    <row r="457" spans="1:9" ht="25.5" x14ac:dyDescent="0.25">
      <c r="A457" s="43" t="s">
        <v>198</v>
      </c>
      <c r="B457" s="32"/>
      <c r="C457" s="42" t="s">
        <v>1020</v>
      </c>
      <c r="D457" s="19" t="s">
        <v>1037</v>
      </c>
      <c r="E457" s="44" t="s">
        <v>20</v>
      </c>
      <c r="F457" s="18">
        <v>9.0000000000000006E-5</v>
      </c>
      <c r="G457" s="20">
        <v>7.5000000000000011E-2</v>
      </c>
      <c r="H457" s="18">
        <f t="shared" si="12"/>
        <v>7.5000000000000007E-5</v>
      </c>
      <c r="I457" s="31">
        <f t="shared" si="13"/>
        <v>1.4999999999999999E-5</v>
      </c>
    </row>
    <row r="458" spans="1:9" ht="15.75" x14ac:dyDescent="0.25">
      <c r="A458" s="43" t="s">
        <v>198</v>
      </c>
      <c r="B458" s="32"/>
      <c r="C458" s="42" t="s">
        <v>1021</v>
      </c>
      <c r="D458" s="19" t="s">
        <v>588</v>
      </c>
      <c r="E458" s="44" t="s">
        <v>20</v>
      </c>
      <c r="F458" s="18">
        <v>3.9348000000000013E-3</v>
      </c>
      <c r="G458" s="21">
        <v>3.2790000000000012</v>
      </c>
      <c r="H458" s="18">
        <f t="shared" si="12"/>
        <v>3.2790000000000011E-3</v>
      </c>
      <c r="I458" s="31">
        <f t="shared" si="13"/>
        <v>6.5580000000000022E-4</v>
      </c>
    </row>
    <row r="459" spans="1:9" ht="15.75" x14ac:dyDescent="0.25">
      <c r="A459" s="43" t="s">
        <v>198</v>
      </c>
      <c r="B459" s="32"/>
      <c r="C459" s="42" t="s">
        <v>1022</v>
      </c>
      <c r="D459" s="19" t="s">
        <v>1038</v>
      </c>
      <c r="E459" s="44" t="s">
        <v>17</v>
      </c>
      <c r="F459" s="18">
        <v>4.8600000000000016E-4</v>
      </c>
      <c r="G459" s="21">
        <v>0.40500000000000014</v>
      </c>
      <c r="H459" s="18">
        <f t="shared" si="12"/>
        <v>4.0500000000000014E-4</v>
      </c>
      <c r="I459" s="31">
        <f t="shared" si="13"/>
        <v>8.1000000000000017E-5</v>
      </c>
    </row>
    <row r="460" spans="1:9" ht="15.75" x14ac:dyDescent="0.25">
      <c r="A460" s="43" t="s">
        <v>198</v>
      </c>
      <c r="B460" s="32"/>
      <c r="C460" s="42" t="s">
        <v>1023</v>
      </c>
      <c r="D460" s="19" t="s">
        <v>1039</v>
      </c>
      <c r="E460" s="44" t="s">
        <v>20</v>
      </c>
      <c r="F460" s="18">
        <v>3.2040000000000009E-4</v>
      </c>
      <c r="G460" s="21">
        <v>0.26700000000000007</v>
      </c>
      <c r="H460" s="18">
        <f t="shared" si="12"/>
        <v>2.6700000000000009E-4</v>
      </c>
      <c r="I460" s="31">
        <f t="shared" si="13"/>
        <v>5.3399999999999997E-5</v>
      </c>
    </row>
    <row r="461" spans="1:9" ht="25.5" x14ac:dyDescent="0.25">
      <c r="A461" s="43" t="s">
        <v>198</v>
      </c>
      <c r="B461" s="32"/>
      <c r="C461" s="42" t="s">
        <v>1024</v>
      </c>
      <c r="D461" s="19" t="s">
        <v>388</v>
      </c>
      <c r="E461" s="44" t="s">
        <v>24</v>
      </c>
      <c r="F461" s="18">
        <v>4.485600000000001E-3</v>
      </c>
      <c r="G461" s="21">
        <v>3.7380000000000009</v>
      </c>
      <c r="H461" s="18">
        <f t="shared" ref="H461:H473" si="14">G461/1000</f>
        <v>3.7380000000000009E-3</v>
      </c>
      <c r="I461" s="31">
        <f t="shared" ref="I461:I474" si="15">F461-H461</f>
        <v>7.4760000000000017E-4</v>
      </c>
    </row>
    <row r="462" spans="1:9" ht="25.5" x14ac:dyDescent="0.25">
      <c r="A462" s="43" t="s">
        <v>198</v>
      </c>
      <c r="B462" s="32"/>
      <c r="C462" s="42" t="s">
        <v>1025</v>
      </c>
      <c r="D462" s="19" t="s">
        <v>1040</v>
      </c>
      <c r="E462" s="44" t="s">
        <v>20</v>
      </c>
      <c r="F462" s="18">
        <v>6.6600000000000025E-4</v>
      </c>
      <c r="G462" s="21">
        <v>0.55500000000000027</v>
      </c>
      <c r="H462" s="18">
        <f t="shared" si="14"/>
        <v>5.5500000000000026E-4</v>
      </c>
      <c r="I462" s="31">
        <f t="shared" si="15"/>
        <v>1.1099999999999999E-4</v>
      </c>
    </row>
    <row r="463" spans="1:9" ht="15.75" x14ac:dyDescent="0.25">
      <c r="A463" s="43" t="s">
        <v>198</v>
      </c>
      <c r="B463" s="32"/>
      <c r="C463" s="42" t="s">
        <v>1026</v>
      </c>
      <c r="D463" s="19" t="s">
        <v>1041</v>
      </c>
      <c r="E463" s="44" t="s">
        <v>20</v>
      </c>
      <c r="F463" s="18">
        <v>5.1599999999999994E-5</v>
      </c>
      <c r="G463" s="21">
        <v>4.2999999999999997E-2</v>
      </c>
      <c r="H463" s="18">
        <f t="shared" si="14"/>
        <v>4.2999999999999995E-5</v>
      </c>
      <c r="I463" s="31">
        <f t="shared" si="15"/>
        <v>8.599999999999999E-6</v>
      </c>
    </row>
    <row r="464" spans="1:9" ht="25.5" x14ac:dyDescent="0.25">
      <c r="A464" s="43" t="s">
        <v>198</v>
      </c>
      <c r="B464" s="32"/>
      <c r="C464" s="42" t="s">
        <v>947</v>
      </c>
      <c r="D464" s="19" t="s">
        <v>201</v>
      </c>
      <c r="E464" s="44" t="s">
        <v>24</v>
      </c>
      <c r="F464" s="18">
        <v>2.0594399999999995E-2</v>
      </c>
      <c r="G464" s="21">
        <v>17.161999999999999</v>
      </c>
      <c r="H464" s="18">
        <f t="shared" si="14"/>
        <v>1.7162E-2</v>
      </c>
      <c r="I464" s="31">
        <f t="shared" si="15"/>
        <v>3.4323999999999952E-3</v>
      </c>
    </row>
    <row r="465" spans="1:9" ht="25.5" x14ac:dyDescent="0.25">
      <c r="A465" s="43" t="s">
        <v>437</v>
      </c>
      <c r="B465" s="32"/>
      <c r="C465" s="42" t="s">
        <v>1027</v>
      </c>
      <c r="D465" s="19" t="s">
        <v>565</v>
      </c>
      <c r="E465" s="44" t="s">
        <v>13</v>
      </c>
      <c r="F465" s="18">
        <v>0.46110480000000004</v>
      </c>
      <c r="G465" s="21">
        <v>384.25400000000002</v>
      </c>
      <c r="H465" s="18">
        <f t="shared" si="14"/>
        <v>0.38425400000000004</v>
      </c>
      <c r="I465" s="31">
        <f t="shared" si="15"/>
        <v>7.6850799999999997E-2</v>
      </c>
    </row>
    <row r="466" spans="1:9" ht="15.75" x14ac:dyDescent="0.25">
      <c r="A466" s="43" t="s">
        <v>437</v>
      </c>
      <c r="B466" s="33"/>
      <c r="C466" s="42" t="s">
        <v>1028</v>
      </c>
      <c r="D466" s="19" t="s">
        <v>648</v>
      </c>
      <c r="E466" s="44" t="s">
        <v>20</v>
      </c>
      <c r="F466" s="18">
        <v>2.454E-3</v>
      </c>
      <c r="G466" s="35">
        <v>2.0450000000000004</v>
      </c>
      <c r="H466" s="18">
        <f t="shared" si="14"/>
        <v>2.0450000000000004E-3</v>
      </c>
      <c r="I466" s="31">
        <f t="shared" si="15"/>
        <v>4.0899999999999964E-4</v>
      </c>
    </row>
    <row r="467" spans="1:9" ht="25.5" x14ac:dyDescent="0.25">
      <c r="A467" s="43" t="s">
        <v>389</v>
      </c>
      <c r="C467" s="42" t="s">
        <v>1029</v>
      </c>
      <c r="D467" s="19" t="s">
        <v>637</v>
      </c>
      <c r="E467" s="44" t="s">
        <v>13</v>
      </c>
      <c r="F467" s="18">
        <v>0.13905600000000001</v>
      </c>
      <c r="G467" s="34">
        <v>115.88000000000001</v>
      </c>
      <c r="H467" s="18">
        <f t="shared" si="14"/>
        <v>0.11588000000000001</v>
      </c>
      <c r="I467" s="31">
        <f t="shared" si="15"/>
        <v>2.3176000000000002E-2</v>
      </c>
    </row>
    <row r="468" spans="1:9" ht="25.5" x14ac:dyDescent="0.25">
      <c r="A468" s="43" t="s">
        <v>389</v>
      </c>
      <c r="C468" s="42" t="s">
        <v>1029</v>
      </c>
      <c r="D468" s="19" t="s">
        <v>649</v>
      </c>
      <c r="E468" s="44" t="s">
        <v>24</v>
      </c>
      <c r="F468" s="18">
        <v>1.54308E-2</v>
      </c>
      <c r="G468" s="1">
        <v>12.859</v>
      </c>
      <c r="H468" s="18">
        <f t="shared" si="14"/>
        <v>1.2859000000000001E-2</v>
      </c>
      <c r="I468" s="31">
        <f t="shared" si="15"/>
        <v>2.5717999999999991E-3</v>
      </c>
    </row>
    <row r="469" spans="1:9" ht="25.5" x14ac:dyDescent="0.25">
      <c r="A469" s="43" t="s">
        <v>389</v>
      </c>
      <c r="C469" s="42" t="s">
        <v>1029</v>
      </c>
      <c r="D469" s="19" t="s">
        <v>638</v>
      </c>
      <c r="E469" s="44" t="s">
        <v>24</v>
      </c>
      <c r="F469" s="18">
        <v>2.6865599999999993E-2</v>
      </c>
      <c r="G469" s="1">
        <v>22.387999999999995</v>
      </c>
      <c r="H469" s="18">
        <f t="shared" si="14"/>
        <v>2.2387999999999995E-2</v>
      </c>
      <c r="I469" s="31">
        <f t="shared" si="15"/>
        <v>4.4775999999999982E-3</v>
      </c>
    </row>
    <row r="470" spans="1:9" ht="25.5" x14ac:dyDescent="0.25">
      <c r="A470" s="43" t="s">
        <v>389</v>
      </c>
      <c r="C470" s="42" t="s">
        <v>1029</v>
      </c>
      <c r="D470" s="19" t="s">
        <v>639</v>
      </c>
      <c r="E470" s="44" t="s">
        <v>12</v>
      </c>
      <c r="F470" s="18">
        <v>1.6337363999999999</v>
      </c>
      <c r="G470" s="1">
        <v>1361.4469999999999</v>
      </c>
      <c r="H470" s="18">
        <f t="shared" si="14"/>
        <v>1.3614469999999999</v>
      </c>
      <c r="I470" s="31">
        <f t="shared" si="15"/>
        <v>0.27228940000000001</v>
      </c>
    </row>
    <row r="471" spans="1:9" ht="25.5" x14ac:dyDescent="0.25">
      <c r="A471" s="43" t="s">
        <v>389</v>
      </c>
      <c r="C471" s="42" t="s">
        <v>1029</v>
      </c>
      <c r="D471" s="19" t="s">
        <v>590</v>
      </c>
      <c r="E471" s="44" t="s">
        <v>13</v>
      </c>
      <c r="F471" s="18">
        <v>0.48000000000000004</v>
      </c>
      <c r="G471" s="1">
        <v>400.00000000000006</v>
      </c>
      <c r="H471" s="18">
        <f t="shared" si="14"/>
        <v>0.40000000000000008</v>
      </c>
      <c r="I471" s="31">
        <f t="shared" si="15"/>
        <v>7.999999999999996E-2</v>
      </c>
    </row>
    <row r="472" spans="1:9" ht="25.5" x14ac:dyDescent="0.25">
      <c r="A472" s="43" t="s">
        <v>389</v>
      </c>
      <c r="C472" s="42" t="s">
        <v>1029</v>
      </c>
      <c r="D472" s="19" t="s">
        <v>589</v>
      </c>
      <c r="E472" s="44" t="s">
        <v>13</v>
      </c>
      <c r="F472" s="18">
        <v>0.28345199999999998</v>
      </c>
      <c r="G472" s="1">
        <v>236.21</v>
      </c>
      <c r="H472" s="18">
        <f>G472/1000</f>
        <v>0.23621</v>
      </c>
      <c r="I472" s="31">
        <f t="shared" si="15"/>
        <v>4.7241999999999978E-2</v>
      </c>
    </row>
    <row r="473" spans="1:9" ht="15.75" x14ac:dyDescent="0.25">
      <c r="A473" s="43" t="s">
        <v>8</v>
      </c>
      <c r="C473" s="42" t="s">
        <v>1030</v>
      </c>
      <c r="D473" s="19" t="s">
        <v>1042</v>
      </c>
      <c r="E473" s="44" t="s">
        <v>24</v>
      </c>
      <c r="F473" s="18">
        <v>2.0144399999999996E-2</v>
      </c>
      <c r="G473" s="1">
        <v>16.786999999999999</v>
      </c>
      <c r="H473" s="18">
        <f>G473/1000</f>
        <v>1.6787E-2</v>
      </c>
      <c r="I473" s="31">
        <f t="shared" si="15"/>
        <v>3.3573999999999965E-3</v>
      </c>
    </row>
    <row r="474" spans="1:9" ht="15.75" x14ac:dyDescent="0.25">
      <c r="A474" s="45"/>
      <c r="C474" s="46"/>
      <c r="D474" s="47" t="s">
        <v>200</v>
      </c>
      <c r="E474" s="48" t="s">
        <v>1043</v>
      </c>
      <c r="F474" s="49">
        <v>6.6369999999999996</v>
      </c>
      <c r="H474" s="49">
        <v>5.8849999999999998</v>
      </c>
      <c r="I474" s="50">
        <f t="shared" si="15"/>
        <v>0.75199999999999978</v>
      </c>
    </row>
    <row r="475" spans="1:9" x14ac:dyDescent="0.25">
      <c r="A475" s="33"/>
      <c r="B475" s="33"/>
      <c r="C475" s="33"/>
      <c r="D475" s="34" t="s">
        <v>641</v>
      </c>
      <c r="E475" s="34"/>
      <c r="F475" s="36">
        <f>SUM(F12:F474)</f>
        <v>113.45481239999992</v>
      </c>
      <c r="G475" s="36">
        <f t="shared" ref="G475:I475" si="16">SUM(G12:G474)</f>
        <v>94760.300000000047</v>
      </c>
      <c r="H475" s="36">
        <f t="shared" si="16"/>
        <v>100.64530000000002</v>
      </c>
      <c r="I475" s="36">
        <f t="shared" si="16"/>
        <v>12.809512399999999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A383:E1048576 H475:H1048576 A1:XFD11 F475:F1048576 G445:G1048576 I12:XFD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2025-04-06T23:11:51Z</dcterms:modified>
</cp:coreProperties>
</file>